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olekommune-my.sharepoint.com/personal/eelkje_alkemade_hole_kommune_no/Documents/Frivilligsentralene/Frivillighetssentralen/Årsmøtet/2026/Økonomi/"/>
    </mc:Choice>
  </mc:AlternateContent>
  <xr:revisionPtr revIDLastSave="8" documentId="8_{AEC3BFF5-EF84-4726-8D2F-22226772784E}" xr6:coauthVersionLast="47" xr6:coauthVersionMax="47" xr10:uidLastSave="{B6AD93D3-1E60-425B-BD63-02B05FCC099F}"/>
  <bookViews>
    <workbookView xWindow="-110" yWindow="-110" windowWidth="19420" windowHeight="11500" xr2:uid="{00000000-000D-0000-FFFF-FFFF00000000}"/>
  </bookViews>
  <sheets>
    <sheet name="Aktivitetsmidler" sheetId="1" r:id="rId1"/>
    <sheet name="Budsjett aktivitetsmidler komm" sheetId="2" r:id="rId2"/>
    <sheet name="Prosjekter eksterne midler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3" l="1"/>
  <c r="F33" i="1"/>
  <c r="B23" i="3"/>
  <c r="B20" i="2" l="1"/>
  <c r="B6" i="2"/>
  <c r="E283" i="1" l="1"/>
</calcChain>
</file>

<file path=xl/sharedStrings.xml><?xml version="1.0" encoding="utf-8"?>
<sst xmlns="http://schemas.openxmlformats.org/spreadsheetml/2006/main" count="877" uniqueCount="135">
  <si>
    <t>Ansvar</t>
  </si>
  <si>
    <t>Prosj drift</t>
  </si>
  <si>
    <t>Bilagstekst</t>
  </si>
  <si>
    <t>År</t>
  </si>
  <si>
    <t>Beløp</t>
  </si>
  <si>
    <t>3630</t>
  </si>
  <si>
    <t>4515</t>
  </si>
  <si>
    <t>vipps Frivilligsentral jan, 2000408-414</t>
  </si>
  <si>
    <t>vipps Frivilligsentral feb, 2000415-420</t>
  </si>
  <si>
    <t>vipps Frivilligsentral mars, 2000421-425</t>
  </si>
  <si>
    <t>190325 Salg FS</t>
  </si>
  <si>
    <t>190325 Badebilletter</t>
  </si>
  <si>
    <t>vipps Frivilligsentral april, 2000426-429</t>
  </si>
  <si>
    <t>vipps Frivilligsentral mai, 2000430-435</t>
  </si>
  <si>
    <t>020525 PAYPAL - Frivilligsentralen</t>
  </si>
  <si>
    <t>020625 PAYPAL</t>
  </si>
  <si>
    <t>010725 ZETTLE Juni</t>
  </si>
  <si>
    <t>050625 Innskudd</t>
  </si>
  <si>
    <t>Korr bilag 20613 - PAYPAL - Izettle korr til pr. 4599</t>
  </si>
  <si>
    <t>vipps Frivilligsentral juni, 2000436-439</t>
  </si>
  <si>
    <t>0108 Paypal- juli</t>
  </si>
  <si>
    <t>3108 Vipps friviligsentral -august</t>
  </si>
  <si>
    <t>01.09.2025 Paypal August</t>
  </si>
  <si>
    <t>Vipps-friviligsentral-september</t>
  </si>
  <si>
    <t>01.10.2025 Paypal</t>
  </si>
  <si>
    <t>vipps-friviligsentral utb 2000446</t>
  </si>
  <si>
    <t>03.11.2025 Paypal</t>
  </si>
  <si>
    <t>paypal</t>
  </si>
  <si>
    <t>04.12.2025 Innskudd-Holefriviligsentral</t>
  </si>
  <si>
    <t>31.12.2025 vipps- friviligsentral-2000453 og 2000454</t>
  </si>
  <si>
    <t>ompostering b.109974 til prosjekt 4514</t>
  </si>
  <si>
    <t>TELENOR NORGE AS</t>
  </si>
  <si>
    <t>@TELENOR NORGE AS</t>
  </si>
  <si>
    <t>RINGERIKE BLAD AS</t>
  </si>
  <si>
    <t>@RINGERIKE BLAD AS</t>
  </si>
  <si>
    <t>NORGESGRUPPEN FINANS AS</t>
  </si>
  <si>
    <t>ROGNE JOSTEIN PETTER AS</t>
  </si>
  <si>
    <t>RINGERIKSBADET IKS</t>
  </si>
  <si>
    <t>@RINGERIKSBADET IKS</t>
  </si>
  <si>
    <t>BERG &amp; DAHL AS</t>
  </si>
  <si>
    <t>@BERG &amp; DAHL AS</t>
  </si>
  <si>
    <t>IZETTLE MERCHANT SERVICES AS</t>
  </si>
  <si>
    <t>@IZETTLE MERCHANT SERVICES AS</t>
  </si>
  <si>
    <t>RING BYGG 1 AS</t>
  </si>
  <si>
    <t>@RING BYGG 1 AS</t>
  </si>
  <si>
    <t>FOSSEN FRILUFT AS</t>
  </si>
  <si>
    <t>@FOSSEN FRILUFT AS</t>
  </si>
  <si>
    <t>NORGES FRIVILLIGSENTRALER</t>
  </si>
  <si>
    <t>INTERN-LEVERANDØR HOLE KOMMUNE</t>
  </si>
  <si>
    <t>VIK SKYSSTASJON AS</t>
  </si>
  <si>
    <t>IKANO BANK AB (PUBL), NORWAY BRANCH</t>
  </si>
  <si>
    <t>BILTEMA NORGE AS</t>
  </si>
  <si>
    <t>@BILTEMA NORGE AS</t>
  </si>
  <si>
    <t>ER NORWAY AS</t>
  </si>
  <si>
    <t>@ER NORWAY AS</t>
  </si>
  <si>
    <t>HOREKA AS</t>
  </si>
  <si>
    <t>@HOREKA AS</t>
  </si>
  <si>
    <t>STUA FJELD AS</t>
  </si>
  <si>
    <t>@STUA FJELD AS</t>
  </si>
  <si>
    <t>WAADE INFORMATION SYSTEM AS</t>
  </si>
  <si>
    <t>@WAADE INFORMATION SYSTEM AS</t>
  </si>
  <si>
    <t>CRAYON AS</t>
  </si>
  <si>
    <t>@CRAYON AS</t>
  </si>
  <si>
    <t>LYRECO ADVANTAGE NORWAY AS</t>
  </si>
  <si>
    <t>@LYRECO ADVANTAGE NORWAY AS</t>
  </si>
  <si>
    <t>LILLE HANDLERI AS</t>
  </si>
  <si>
    <t>RINGERIKE LIFTUTLEIE AS</t>
  </si>
  <si>
    <t>@RINGERIKE LIFTUTLEIE AS</t>
  </si>
  <si>
    <t>FJELLINJEN UTSTEDER AS</t>
  </si>
  <si>
    <t>BERREFJORD FOTO &amp; DESIGN</t>
  </si>
  <si>
    <t>@BERREFJORD FOTO &amp; DESIGN</t>
  </si>
  <si>
    <t>PARTYKING</t>
  </si>
  <si>
    <t>@PARTYKING</t>
  </si>
  <si>
    <t>AKUTTUNDERVISNING AS</t>
  </si>
  <si>
    <t>BUA</t>
  </si>
  <si>
    <t>@BUA</t>
  </si>
  <si>
    <t>EUROPRIS BUTIKKDRIFT AS</t>
  </si>
  <si>
    <t>@EUROPRIS BUTIKKDRIFT AS</t>
  </si>
  <si>
    <t>RINGERIKE FRIVILLIGSENTRAL</t>
  </si>
  <si>
    <t>RESURS BANK AB NUF</t>
  </si>
  <si>
    <t>@RESURS BANK AB NUF</t>
  </si>
  <si>
    <t>SPAR KJØP AS</t>
  </si>
  <si>
    <t>@SPAR KJØP AS</t>
  </si>
  <si>
    <t>Fra lønn, Periode 701</t>
  </si>
  <si>
    <t>Fra lønn, Periode 701 (A)</t>
  </si>
  <si>
    <t>230625 bingooverskudd 1. halvår</t>
  </si>
  <si>
    <t>Inntekter 2025 (bevertning, vipps, zettle)</t>
  </si>
  <si>
    <t>Aktivitetsmidler fra kommunen</t>
  </si>
  <si>
    <t xml:space="preserve">Overskudd buss </t>
  </si>
  <si>
    <t>Inntekter bevertning, suppe, buss, annet</t>
  </si>
  <si>
    <t>Utgifter</t>
  </si>
  <si>
    <t>Sparebankstiftelsen DNB BUA utstyr</t>
  </si>
  <si>
    <t>Bankruta 2025 BUA Hole</t>
  </si>
  <si>
    <t>Prosjektnummer</t>
  </si>
  <si>
    <t>Status</t>
  </si>
  <si>
    <t>Formål</t>
  </si>
  <si>
    <t>Vipps BUA</t>
  </si>
  <si>
    <t xml:space="preserve">Breddegave sparebankstiftelsen Ringerike Hadeland </t>
  </si>
  <si>
    <t xml:space="preserve">Avvikling av legat </t>
  </si>
  <si>
    <t>Den kulturelle spaserstokken- Buskerud Fylkeskommunen</t>
  </si>
  <si>
    <t>Gaver til for eksempel demenskoret, etter begravelser, andre gaver, vippsgaver</t>
  </si>
  <si>
    <t>Tilskudd fra Ingrid og Karsten Karlsens legat</t>
  </si>
  <si>
    <t>Ut på tur i Hole- Sparebankstiftelsen Ringerike Hadeland</t>
  </si>
  <si>
    <t>BUA Hole- Utstyr for alle Gjendsige stiftelsen</t>
  </si>
  <si>
    <t>Happy Hand - Matutdeling Hole</t>
  </si>
  <si>
    <t xml:space="preserve">Tilskudd fra Ingrid og Karsten Karlsens legat Demenskor - 20% stillingsressurs </t>
  </si>
  <si>
    <t>Norges Frivilligsentraler - regionale kompetanse  plattformer</t>
  </si>
  <si>
    <t>LHL Hole demenskor</t>
  </si>
  <si>
    <t xml:space="preserve">Sparebankstiftelsen Ringerike Hadeland- årlig støtte demenskoret </t>
  </si>
  <si>
    <t>Tilskudd fra Ingrid og Karsten Karlsens legat- demenskor</t>
  </si>
  <si>
    <t xml:space="preserve">Kontormateriell </t>
  </si>
  <si>
    <t>Matvarer</t>
  </si>
  <si>
    <t xml:space="preserve">Annet forbruksmateriell </t>
  </si>
  <si>
    <t>Post, banktjenester, telefon</t>
  </si>
  <si>
    <t>Annonse, reklamer, trykk</t>
  </si>
  <si>
    <t>Opplæring kurs</t>
  </si>
  <si>
    <t>Utgifter km godtgjørelse</t>
  </si>
  <si>
    <t>Avgifter og gebyrer</t>
  </si>
  <si>
    <t>Kjøp utstyr/inventar</t>
  </si>
  <si>
    <t>Materialer/vedlikehold/bygg</t>
  </si>
  <si>
    <t>Andre varer og tjenester/honorarer</t>
  </si>
  <si>
    <t>Inntekter</t>
  </si>
  <si>
    <t xml:space="preserve">Aktivitetsmidler Hole kommune </t>
  </si>
  <si>
    <t>Inntekter suppe/strikkekafe/leie lokaler</t>
  </si>
  <si>
    <t>Total</t>
  </si>
  <si>
    <t>Budsjett 2026 aktivitetsmidler Hole kommune</t>
  </si>
  <si>
    <t>Sparebankstiftelsen Ringerike Hadeland - julegave</t>
  </si>
  <si>
    <t>Utgifter aktivitetsmidler fra kommunen 2025 (ikke prosjektmidler)</t>
  </si>
  <si>
    <t>Resultat</t>
  </si>
  <si>
    <t>Videreføres til 2026</t>
  </si>
  <si>
    <t>Oppstart 2026</t>
  </si>
  <si>
    <t>Avsluttet i 2025</t>
  </si>
  <si>
    <t>Gjenstående midler</t>
  </si>
  <si>
    <t>Aktivitetsmidler Hole kommune</t>
  </si>
  <si>
    <t>Eksterne øremerkt midler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</si>
</sst>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indexed="8"/>
      <name val="Aptos Narrow"/>
      <family val="2"/>
      <scheme val="minor"/>
    </font>
    <font>
      <b/>
      <sz val="18"/>
      <color theme="9" tint="-0.249977111117893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b/>
      <sz val="18"/>
      <color rgb="FFC00000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b/>
      <sz val="16"/>
      <color rgb="FF0070C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4"/>
      <color indexed="8"/>
      <name val="Aptos Narrow"/>
      <family val="2"/>
      <scheme val="minor"/>
    </font>
    <font>
      <b/>
      <sz val="14"/>
      <color rgb="FF000000"/>
      <name val="Aptos Narrow"/>
      <family val="2"/>
      <scheme val="minor"/>
    </font>
    <font>
      <b/>
      <sz val="11"/>
      <color rgb="FF92D050"/>
      <name val="Aptos Narrow"/>
      <family val="2"/>
      <scheme val="minor"/>
    </font>
    <font>
      <b/>
      <sz val="11"/>
      <color rgb="FF00000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4" fontId="0" fillId="0" borderId="0" xfId="0" applyNumberFormat="1"/>
    <xf numFmtId="0" fontId="1" fillId="0" borderId="0" xfId="0" applyFont="1"/>
    <xf numFmtId="4" fontId="2" fillId="0" borderId="0" xfId="0" applyNumberFormat="1" applyFont="1"/>
    <xf numFmtId="0" fontId="3" fillId="0" borderId="0" xfId="0" applyFont="1"/>
    <xf numFmtId="4" fontId="4" fillId="0" borderId="0" xfId="0" applyNumberFormat="1" applyFont="1"/>
    <xf numFmtId="3" fontId="0" fillId="0" borderId="0" xfId="0" applyNumberFormat="1"/>
    <xf numFmtId="3" fontId="2" fillId="0" borderId="0" xfId="0" applyNumberFormat="1" applyFont="1"/>
    <xf numFmtId="0" fontId="5" fillId="0" borderId="0" xfId="0" applyFont="1"/>
    <xf numFmtId="0" fontId="0" fillId="0" borderId="0" xfId="0" applyAlignment="1">
      <alignment horizontal="right"/>
    </xf>
    <xf numFmtId="3" fontId="0" fillId="0" borderId="0" xfId="0" applyNumberFormat="1" applyAlignment="1">
      <alignment horizontal="right"/>
    </xf>
    <xf numFmtId="0" fontId="7" fillId="0" borderId="1" xfId="0" applyFont="1" applyBorder="1"/>
    <xf numFmtId="3" fontId="7" fillId="3" borderId="2" xfId="0" applyNumberFormat="1" applyFont="1" applyFill="1" applyBorder="1"/>
    <xf numFmtId="0" fontId="7" fillId="3" borderId="2" xfId="0" applyFont="1" applyFill="1" applyBorder="1"/>
    <xf numFmtId="0" fontId="2" fillId="0" borderId="1" xfId="0" applyFont="1" applyBorder="1"/>
    <xf numFmtId="0" fontId="0" fillId="0" borderId="1" xfId="0" applyBorder="1"/>
    <xf numFmtId="3" fontId="0" fillId="2" borderId="1" xfId="0" applyNumberFormat="1" applyFill="1" applyBorder="1"/>
    <xf numFmtId="0" fontId="0" fillId="4" borderId="1" xfId="0" applyFill="1" applyBorder="1"/>
    <xf numFmtId="0" fontId="7" fillId="4" borderId="1" xfId="0" applyFont="1" applyFill="1" applyBorder="1"/>
    <xf numFmtId="0" fontId="6" fillId="0" borderId="3" xfId="0" applyFont="1" applyBorder="1"/>
    <xf numFmtId="0" fontId="9" fillId="0" borderId="1" xfId="0" applyFont="1" applyBorder="1"/>
    <xf numFmtId="0" fontId="10" fillId="0" borderId="1" xfId="0" applyFont="1" applyBorder="1"/>
    <xf numFmtId="0" fontId="11" fillId="0" borderId="0" xfId="0" applyFont="1"/>
    <xf numFmtId="0" fontId="8" fillId="0" borderId="0" xfId="0" applyFont="1"/>
    <xf numFmtId="0" fontId="0" fillId="0" borderId="0" xfId="0" applyAlignment="1">
      <alignment horizontal="left"/>
    </xf>
    <xf numFmtId="4" fontId="12" fillId="0" borderId="0" xfId="0" applyNumberFormat="1" applyFont="1"/>
    <xf numFmtId="0" fontId="1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283"/>
  <sheetViews>
    <sheetView tabSelected="1" workbookViewId="0">
      <pane ySplit="1" topLeftCell="A32" activePane="bottomLeft" state="frozen"/>
      <selection pane="bottomLeft" activeCell="F55" sqref="F55"/>
    </sheetView>
  </sheetViews>
  <sheetFormatPr baseColWidth="10" defaultColWidth="8.7265625" defaultRowHeight="14.5" x14ac:dyDescent="0.35"/>
  <cols>
    <col min="4" max="4" width="39.54296875" customWidth="1"/>
    <col min="6" max="6" width="10.36328125" bestFit="1" customWidth="1"/>
  </cols>
  <sheetData>
    <row r="1" spans="2:6" ht="23.5" x14ac:dyDescent="0.55000000000000004">
      <c r="B1" s="2" t="s">
        <v>86</v>
      </c>
    </row>
    <row r="2" spans="2:6" ht="23.5" x14ac:dyDescent="0.55000000000000004">
      <c r="B2" s="2"/>
    </row>
    <row r="3" spans="2:6" x14ac:dyDescent="0.35">
      <c r="B3" t="s">
        <v>0</v>
      </c>
      <c r="C3" t="s">
        <v>1</v>
      </c>
      <c r="D3" t="s">
        <v>2</v>
      </c>
      <c r="E3" t="s">
        <v>3</v>
      </c>
      <c r="F3" t="s">
        <v>4</v>
      </c>
    </row>
    <row r="4" spans="2:6" x14ac:dyDescent="0.35">
      <c r="B4" t="s">
        <v>5</v>
      </c>
      <c r="C4" t="s">
        <v>6</v>
      </c>
      <c r="D4" t="s">
        <v>7</v>
      </c>
      <c r="E4">
        <v>2025</v>
      </c>
      <c r="F4" s="1">
        <v>-933.3</v>
      </c>
    </row>
    <row r="5" spans="2:6" x14ac:dyDescent="0.35">
      <c r="B5" t="s">
        <v>5</v>
      </c>
      <c r="C5" t="s">
        <v>6</v>
      </c>
      <c r="D5" t="s">
        <v>8</v>
      </c>
      <c r="E5">
        <v>2025</v>
      </c>
      <c r="F5" s="1">
        <v>-1051.21</v>
      </c>
    </row>
    <row r="6" spans="2:6" x14ac:dyDescent="0.35">
      <c r="B6" t="s">
        <v>5</v>
      </c>
      <c r="C6" t="s">
        <v>6</v>
      </c>
      <c r="D6" t="s">
        <v>9</v>
      </c>
      <c r="E6">
        <v>2025</v>
      </c>
      <c r="F6" s="1">
        <v>-854.75</v>
      </c>
    </row>
    <row r="7" spans="2:6" x14ac:dyDescent="0.35">
      <c r="B7" t="s">
        <v>5</v>
      </c>
      <c r="C7" t="s">
        <v>6</v>
      </c>
      <c r="D7" t="s">
        <v>10</v>
      </c>
      <c r="E7">
        <v>2025</v>
      </c>
      <c r="F7" s="1">
        <v>-11949</v>
      </c>
    </row>
    <row r="8" spans="2:6" x14ac:dyDescent="0.35">
      <c r="B8" t="s">
        <v>5</v>
      </c>
      <c r="C8" t="s">
        <v>6</v>
      </c>
      <c r="D8" t="s">
        <v>11</v>
      </c>
      <c r="E8">
        <v>2025</v>
      </c>
      <c r="F8" s="1">
        <v>-6067</v>
      </c>
    </row>
    <row r="9" spans="2:6" x14ac:dyDescent="0.35">
      <c r="B9" t="s">
        <v>5</v>
      </c>
      <c r="C9" t="s">
        <v>6</v>
      </c>
      <c r="D9" t="s">
        <v>12</v>
      </c>
      <c r="E9">
        <v>2025</v>
      </c>
      <c r="F9" s="1">
        <v>-795.82</v>
      </c>
    </row>
    <row r="10" spans="2:6" x14ac:dyDescent="0.35">
      <c r="B10" t="s">
        <v>5</v>
      </c>
      <c r="C10" t="s">
        <v>6</v>
      </c>
      <c r="D10" t="s">
        <v>13</v>
      </c>
      <c r="E10">
        <v>2025</v>
      </c>
      <c r="F10" s="1">
        <v>-1527.77</v>
      </c>
    </row>
    <row r="11" spans="2:6" x14ac:dyDescent="0.35">
      <c r="B11" t="s">
        <v>5</v>
      </c>
      <c r="C11" t="s">
        <v>6</v>
      </c>
      <c r="D11" t="s">
        <v>14</v>
      </c>
      <c r="E11">
        <v>2025</v>
      </c>
      <c r="F11" s="1">
        <v>-2731.2</v>
      </c>
    </row>
    <row r="12" spans="2:6" x14ac:dyDescent="0.35">
      <c r="B12" t="s">
        <v>5</v>
      </c>
      <c r="C12" t="s">
        <v>6</v>
      </c>
      <c r="D12" t="s">
        <v>15</v>
      </c>
      <c r="E12">
        <v>2025</v>
      </c>
      <c r="F12" s="1">
        <v>-7201.33</v>
      </c>
    </row>
    <row r="13" spans="2:6" x14ac:dyDescent="0.35">
      <c r="B13" t="s">
        <v>5</v>
      </c>
      <c r="C13" t="s">
        <v>6</v>
      </c>
      <c r="D13" t="s">
        <v>85</v>
      </c>
      <c r="E13">
        <v>2025</v>
      </c>
      <c r="F13" s="1">
        <v>-6600</v>
      </c>
    </row>
    <row r="14" spans="2:6" x14ac:dyDescent="0.35">
      <c r="B14" t="s">
        <v>5</v>
      </c>
      <c r="C14" t="s">
        <v>6</v>
      </c>
      <c r="D14" t="s">
        <v>16</v>
      </c>
      <c r="E14">
        <v>2025</v>
      </c>
      <c r="F14" s="1">
        <v>-5157.8999999999996</v>
      </c>
    </row>
    <row r="15" spans="2:6" x14ac:dyDescent="0.35">
      <c r="B15" t="s">
        <v>5</v>
      </c>
      <c r="C15" t="s">
        <v>6</v>
      </c>
      <c r="D15" t="s">
        <v>17</v>
      </c>
      <c r="E15">
        <v>2025</v>
      </c>
      <c r="F15" s="1">
        <v>-2915</v>
      </c>
    </row>
    <row r="16" spans="2:6" x14ac:dyDescent="0.35">
      <c r="B16" t="s">
        <v>5</v>
      </c>
      <c r="C16" t="s">
        <v>6</v>
      </c>
      <c r="D16" t="s">
        <v>17</v>
      </c>
      <c r="E16">
        <v>2025</v>
      </c>
      <c r="F16" s="1">
        <v>-5795</v>
      </c>
    </row>
    <row r="17" spans="2:6" x14ac:dyDescent="0.35">
      <c r="B17" t="s">
        <v>5</v>
      </c>
      <c r="C17" t="s">
        <v>6</v>
      </c>
      <c r="D17" t="s">
        <v>18</v>
      </c>
      <c r="E17">
        <v>2025</v>
      </c>
      <c r="F17" s="1">
        <v>1200</v>
      </c>
    </row>
    <row r="18" spans="2:6" x14ac:dyDescent="0.35">
      <c r="B18" t="s">
        <v>5</v>
      </c>
      <c r="C18" t="s">
        <v>6</v>
      </c>
      <c r="D18" t="s">
        <v>19</v>
      </c>
      <c r="E18">
        <v>2025</v>
      </c>
      <c r="F18" s="1">
        <v>-736.85</v>
      </c>
    </row>
    <row r="19" spans="2:6" x14ac:dyDescent="0.35">
      <c r="B19" t="s">
        <v>5</v>
      </c>
      <c r="C19" t="s">
        <v>6</v>
      </c>
      <c r="D19" t="s">
        <v>20</v>
      </c>
      <c r="E19">
        <v>2025</v>
      </c>
      <c r="F19" s="1">
        <v>-1228.0999999999999</v>
      </c>
    </row>
    <row r="20" spans="2:6" x14ac:dyDescent="0.35">
      <c r="B20" t="s">
        <v>5</v>
      </c>
      <c r="C20" t="s">
        <v>6</v>
      </c>
      <c r="D20" t="s">
        <v>21</v>
      </c>
      <c r="E20">
        <v>2025</v>
      </c>
      <c r="F20" s="1">
        <v>-9304.26</v>
      </c>
    </row>
    <row r="21" spans="2:6" x14ac:dyDescent="0.35">
      <c r="B21" t="s">
        <v>5</v>
      </c>
      <c r="C21" t="s">
        <v>6</v>
      </c>
      <c r="D21" t="s">
        <v>22</v>
      </c>
      <c r="E21">
        <v>2025</v>
      </c>
      <c r="F21" s="1">
        <v>-6444.9</v>
      </c>
    </row>
    <row r="22" spans="2:6" x14ac:dyDescent="0.35">
      <c r="B22" t="s">
        <v>5</v>
      </c>
      <c r="C22" t="s">
        <v>6</v>
      </c>
      <c r="D22" t="s">
        <v>23</v>
      </c>
      <c r="E22">
        <v>2025</v>
      </c>
      <c r="F22" s="1">
        <v>-412.63</v>
      </c>
    </row>
    <row r="23" spans="2:6" x14ac:dyDescent="0.35">
      <c r="B23" t="s">
        <v>5</v>
      </c>
      <c r="C23" t="s">
        <v>6</v>
      </c>
      <c r="D23" t="s">
        <v>24</v>
      </c>
      <c r="E23">
        <v>2025</v>
      </c>
      <c r="F23" s="1">
        <v>-4774.71</v>
      </c>
    </row>
    <row r="24" spans="2:6" x14ac:dyDescent="0.35">
      <c r="B24" t="s">
        <v>5</v>
      </c>
      <c r="C24" t="s">
        <v>6</v>
      </c>
      <c r="D24" t="s">
        <v>25</v>
      </c>
      <c r="E24">
        <v>2025</v>
      </c>
      <c r="F24" s="1">
        <v>-491.25</v>
      </c>
    </row>
    <row r="25" spans="2:6" x14ac:dyDescent="0.35">
      <c r="B25" t="s">
        <v>5</v>
      </c>
      <c r="C25" t="s">
        <v>6</v>
      </c>
      <c r="D25" t="s">
        <v>26</v>
      </c>
      <c r="E25">
        <v>2025</v>
      </c>
      <c r="F25" s="1">
        <v>-6513.64</v>
      </c>
    </row>
    <row r="26" spans="2:6" x14ac:dyDescent="0.35">
      <c r="B26" t="s">
        <v>5</v>
      </c>
      <c r="C26" t="s">
        <v>6</v>
      </c>
      <c r="D26" t="s">
        <v>27</v>
      </c>
      <c r="E26">
        <v>2025</v>
      </c>
      <c r="F26" s="1">
        <v>-3861.03</v>
      </c>
    </row>
    <row r="27" spans="2:6" x14ac:dyDescent="0.35">
      <c r="B27" t="s">
        <v>5</v>
      </c>
      <c r="C27" t="s">
        <v>6</v>
      </c>
      <c r="D27" t="s">
        <v>28</v>
      </c>
      <c r="E27">
        <v>2025</v>
      </c>
      <c r="F27" s="1">
        <v>-2350</v>
      </c>
    </row>
    <row r="28" spans="2:6" x14ac:dyDescent="0.35">
      <c r="B28" t="s">
        <v>5</v>
      </c>
      <c r="C28" t="s">
        <v>6</v>
      </c>
      <c r="D28" t="s">
        <v>28</v>
      </c>
      <c r="E28">
        <v>2025</v>
      </c>
      <c r="F28" s="1">
        <v>-1050</v>
      </c>
    </row>
    <row r="29" spans="2:6" x14ac:dyDescent="0.35">
      <c r="B29" t="s">
        <v>5</v>
      </c>
      <c r="C29" s="24">
        <v>4599</v>
      </c>
      <c r="D29" t="s">
        <v>88</v>
      </c>
      <c r="E29">
        <v>2025</v>
      </c>
      <c r="F29" s="1">
        <v>-4400</v>
      </c>
    </row>
    <row r="30" spans="2:6" x14ac:dyDescent="0.35">
      <c r="B30" t="s">
        <v>5</v>
      </c>
      <c r="C30" t="s">
        <v>6</v>
      </c>
      <c r="D30" t="s">
        <v>29</v>
      </c>
      <c r="E30">
        <v>2025</v>
      </c>
      <c r="F30" s="1">
        <v>-687.75</v>
      </c>
    </row>
    <row r="31" spans="2:6" x14ac:dyDescent="0.35">
      <c r="B31" t="s">
        <v>5</v>
      </c>
      <c r="C31" t="s">
        <v>6</v>
      </c>
      <c r="D31" t="s">
        <v>30</v>
      </c>
      <c r="E31">
        <v>2025</v>
      </c>
      <c r="F31" s="1">
        <v>-3714.93</v>
      </c>
    </row>
    <row r="32" spans="2:6" x14ac:dyDescent="0.35">
      <c r="B32" s="24">
        <v>3630</v>
      </c>
      <c r="C32" s="24">
        <v>4515</v>
      </c>
      <c r="D32" t="s">
        <v>133</v>
      </c>
      <c r="E32">
        <v>2025</v>
      </c>
      <c r="F32" s="1">
        <v>-126000</v>
      </c>
    </row>
    <row r="33" spans="2:10" x14ac:dyDescent="0.35">
      <c r="F33" s="25">
        <f>SUM(F4:F32)</f>
        <v>-224349.33000000002</v>
      </c>
    </row>
    <row r="34" spans="2:10" x14ac:dyDescent="0.35">
      <c r="F34" s="3"/>
    </row>
    <row r="35" spans="2:10" x14ac:dyDescent="0.35">
      <c r="F35" s="3"/>
    </row>
    <row r="36" spans="2:10" ht="23.5" x14ac:dyDescent="0.55000000000000004">
      <c r="B36" s="4" t="s">
        <v>127</v>
      </c>
      <c r="F36" s="1"/>
    </row>
    <row r="37" spans="2:10" x14ac:dyDescent="0.35">
      <c r="B37" t="s">
        <v>5</v>
      </c>
      <c r="C37" t="s">
        <v>6</v>
      </c>
      <c r="D37" t="s">
        <v>31</v>
      </c>
      <c r="E37">
        <v>2025</v>
      </c>
      <c r="F37" s="1">
        <v>233.05</v>
      </c>
    </row>
    <row r="38" spans="2:10" x14ac:dyDescent="0.35">
      <c r="B38" t="s">
        <v>5</v>
      </c>
      <c r="C38" t="s">
        <v>6</v>
      </c>
      <c r="D38" t="s">
        <v>32</v>
      </c>
      <c r="E38">
        <v>2025</v>
      </c>
      <c r="F38" s="1">
        <v>58.26</v>
      </c>
      <c r="J38" s="1"/>
    </row>
    <row r="39" spans="2:10" x14ac:dyDescent="0.35">
      <c r="B39" t="s">
        <v>5</v>
      </c>
      <c r="C39" t="s">
        <v>6</v>
      </c>
      <c r="D39" t="s">
        <v>32</v>
      </c>
      <c r="E39">
        <v>2025</v>
      </c>
      <c r="F39" s="1">
        <v>-58.26</v>
      </c>
      <c r="J39" s="1"/>
    </row>
    <row r="40" spans="2:10" x14ac:dyDescent="0.35">
      <c r="B40" t="s">
        <v>5</v>
      </c>
      <c r="C40" t="s">
        <v>6</v>
      </c>
      <c r="D40" t="s">
        <v>31</v>
      </c>
      <c r="E40">
        <v>2025</v>
      </c>
      <c r="F40" s="1">
        <v>136.26</v>
      </c>
      <c r="J40" s="1"/>
    </row>
    <row r="41" spans="2:10" x14ac:dyDescent="0.35">
      <c r="B41" t="s">
        <v>5</v>
      </c>
      <c r="C41" t="s">
        <v>6</v>
      </c>
      <c r="D41" t="s">
        <v>32</v>
      </c>
      <c r="E41">
        <v>2025</v>
      </c>
      <c r="F41" s="1">
        <v>34.07</v>
      </c>
      <c r="J41" s="1"/>
    </row>
    <row r="42" spans="2:10" x14ac:dyDescent="0.35">
      <c r="B42" t="s">
        <v>5</v>
      </c>
      <c r="C42" t="s">
        <v>6</v>
      </c>
      <c r="D42" t="s">
        <v>32</v>
      </c>
      <c r="E42">
        <v>2025</v>
      </c>
      <c r="F42" s="1">
        <v>-34.07</v>
      </c>
      <c r="J42" s="1"/>
    </row>
    <row r="43" spans="2:10" x14ac:dyDescent="0.35">
      <c r="B43" t="s">
        <v>5</v>
      </c>
      <c r="C43" t="s">
        <v>6</v>
      </c>
      <c r="D43" t="s">
        <v>33</v>
      </c>
      <c r="E43">
        <v>2025</v>
      </c>
      <c r="F43" s="1">
        <v>691.15</v>
      </c>
      <c r="J43" s="1"/>
    </row>
    <row r="44" spans="2:10" x14ac:dyDescent="0.35">
      <c r="B44" t="s">
        <v>5</v>
      </c>
      <c r="C44" t="s">
        <v>6</v>
      </c>
      <c r="D44" t="s">
        <v>34</v>
      </c>
      <c r="E44">
        <v>2025</v>
      </c>
      <c r="F44" s="1">
        <v>172.79</v>
      </c>
      <c r="J44" s="1"/>
    </row>
    <row r="45" spans="2:10" x14ac:dyDescent="0.35">
      <c r="B45" t="s">
        <v>5</v>
      </c>
      <c r="C45" t="s">
        <v>6</v>
      </c>
      <c r="D45" t="s">
        <v>34</v>
      </c>
      <c r="E45">
        <v>2025</v>
      </c>
      <c r="F45" s="1">
        <v>-172.79</v>
      </c>
      <c r="J45" s="1"/>
    </row>
    <row r="46" spans="2:10" x14ac:dyDescent="0.35">
      <c r="B46" t="s">
        <v>5</v>
      </c>
      <c r="C46" t="s">
        <v>6</v>
      </c>
      <c r="D46" t="s">
        <v>35</v>
      </c>
      <c r="E46">
        <v>2025</v>
      </c>
      <c r="F46" s="1">
        <v>2509.5100000000002</v>
      </c>
      <c r="J46" s="1"/>
    </row>
    <row r="47" spans="2:10" x14ac:dyDescent="0.35">
      <c r="B47" t="s">
        <v>5</v>
      </c>
      <c r="C47" t="s">
        <v>6</v>
      </c>
      <c r="D47" t="s">
        <v>36</v>
      </c>
      <c r="E47">
        <v>2025</v>
      </c>
      <c r="F47" s="1">
        <v>1707.38</v>
      </c>
      <c r="J47" s="1"/>
    </row>
    <row r="48" spans="2:10" x14ac:dyDescent="0.35">
      <c r="B48" t="s">
        <v>5</v>
      </c>
      <c r="C48" t="s">
        <v>6</v>
      </c>
      <c r="D48" t="s">
        <v>31</v>
      </c>
      <c r="E48">
        <v>2025</v>
      </c>
      <c r="F48" s="1">
        <v>136.26</v>
      </c>
      <c r="J48" s="1"/>
    </row>
    <row r="49" spans="2:10" x14ac:dyDescent="0.35">
      <c r="B49" t="s">
        <v>5</v>
      </c>
      <c r="C49" t="s">
        <v>6</v>
      </c>
      <c r="D49" t="s">
        <v>32</v>
      </c>
      <c r="E49">
        <v>2025</v>
      </c>
      <c r="F49" s="1">
        <v>34.07</v>
      </c>
      <c r="J49" s="1"/>
    </row>
    <row r="50" spans="2:10" x14ac:dyDescent="0.35">
      <c r="B50" t="s">
        <v>5</v>
      </c>
      <c r="C50" t="s">
        <v>6</v>
      </c>
      <c r="D50" t="s">
        <v>32</v>
      </c>
      <c r="E50">
        <v>2025</v>
      </c>
      <c r="F50" s="1">
        <v>-34.07</v>
      </c>
      <c r="J50" s="1"/>
    </row>
    <row r="51" spans="2:10" x14ac:dyDescent="0.35">
      <c r="B51" t="s">
        <v>5</v>
      </c>
      <c r="C51" t="s">
        <v>6</v>
      </c>
      <c r="D51" t="s">
        <v>37</v>
      </c>
      <c r="E51">
        <v>2025</v>
      </c>
      <c r="F51" s="1">
        <v>3840</v>
      </c>
      <c r="J51" s="1"/>
    </row>
    <row r="52" spans="2:10" x14ac:dyDescent="0.35">
      <c r="B52" t="s">
        <v>5</v>
      </c>
      <c r="C52" t="s">
        <v>6</v>
      </c>
      <c r="D52" t="s">
        <v>38</v>
      </c>
      <c r="E52">
        <v>2025</v>
      </c>
      <c r="F52" s="1">
        <v>960</v>
      </c>
      <c r="J52" s="1"/>
    </row>
    <row r="53" spans="2:10" x14ac:dyDescent="0.35">
      <c r="B53" t="s">
        <v>5</v>
      </c>
      <c r="C53" t="s">
        <v>6</v>
      </c>
      <c r="D53" t="s">
        <v>38</v>
      </c>
      <c r="E53">
        <v>2025</v>
      </c>
      <c r="F53" s="1">
        <v>-960</v>
      </c>
      <c r="J53" s="1"/>
    </row>
    <row r="54" spans="2:10" x14ac:dyDescent="0.35">
      <c r="B54" t="s">
        <v>5</v>
      </c>
      <c r="C54" t="s">
        <v>6</v>
      </c>
      <c r="D54" t="s">
        <v>37</v>
      </c>
      <c r="E54">
        <v>2025</v>
      </c>
      <c r="F54" s="1">
        <v>882</v>
      </c>
      <c r="J54" s="1"/>
    </row>
    <row r="55" spans="2:10" x14ac:dyDescent="0.35">
      <c r="B55" t="s">
        <v>5</v>
      </c>
      <c r="C55" t="s">
        <v>6</v>
      </c>
      <c r="D55" t="s">
        <v>39</v>
      </c>
      <c r="E55">
        <v>2025</v>
      </c>
      <c r="F55" s="1">
        <v>1181.33</v>
      </c>
      <c r="J55" s="1"/>
    </row>
    <row r="56" spans="2:10" x14ac:dyDescent="0.35">
      <c r="B56" t="s">
        <v>5</v>
      </c>
      <c r="C56" t="s">
        <v>6</v>
      </c>
      <c r="D56" t="s">
        <v>40</v>
      </c>
      <c r="E56">
        <v>2025</v>
      </c>
      <c r="F56" s="1">
        <v>295.33</v>
      </c>
      <c r="J56" s="1"/>
    </row>
    <row r="57" spans="2:10" x14ac:dyDescent="0.35">
      <c r="B57" t="s">
        <v>5</v>
      </c>
      <c r="C57" t="s">
        <v>6</v>
      </c>
      <c r="D57" t="s">
        <v>40</v>
      </c>
      <c r="E57">
        <v>2025</v>
      </c>
      <c r="F57" s="1">
        <v>-295.33</v>
      </c>
      <c r="J57" s="1"/>
    </row>
    <row r="58" spans="2:10" x14ac:dyDescent="0.35">
      <c r="B58" t="s">
        <v>5</v>
      </c>
      <c r="C58" t="s">
        <v>6</v>
      </c>
      <c r="D58" t="s">
        <v>41</v>
      </c>
      <c r="E58">
        <v>2025</v>
      </c>
      <c r="F58" s="1">
        <v>799</v>
      </c>
      <c r="J58" s="1"/>
    </row>
    <row r="59" spans="2:10" x14ac:dyDescent="0.35">
      <c r="B59" t="s">
        <v>5</v>
      </c>
      <c r="C59" t="s">
        <v>6</v>
      </c>
      <c r="D59" t="s">
        <v>42</v>
      </c>
      <c r="E59">
        <v>2025</v>
      </c>
      <c r="F59" s="1">
        <v>199.75</v>
      </c>
      <c r="J59" s="1"/>
    </row>
    <row r="60" spans="2:10" x14ac:dyDescent="0.35">
      <c r="B60" t="s">
        <v>5</v>
      </c>
      <c r="C60" t="s">
        <v>6</v>
      </c>
      <c r="D60" t="s">
        <v>42</v>
      </c>
      <c r="E60">
        <v>2025</v>
      </c>
      <c r="F60" s="1">
        <v>-199.75</v>
      </c>
      <c r="J60" s="1"/>
    </row>
    <row r="61" spans="2:10" x14ac:dyDescent="0.35">
      <c r="B61" t="s">
        <v>5</v>
      </c>
      <c r="C61" t="s">
        <v>6</v>
      </c>
      <c r="D61" t="s">
        <v>43</v>
      </c>
      <c r="E61">
        <v>2025</v>
      </c>
      <c r="F61" s="1">
        <v>339.2</v>
      </c>
      <c r="J61" s="1"/>
    </row>
    <row r="62" spans="2:10" x14ac:dyDescent="0.35">
      <c r="B62" t="s">
        <v>5</v>
      </c>
      <c r="C62" t="s">
        <v>6</v>
      </c>
      <c r="D62" t="s">
        <v>44</v>
      </c>
      <c r="E62">
        <v>2025</v>
      </c>
      <c r="F62" s="1">
        <v>84.8</v>
      </c>
      <c r="J62" s="1"/>
    </row>
    <row r="63" spans="2:10" x14ac:dyDescent="0.35">
      <c r="B63" t="s">
        <v>5</v>
      </c>
      <c r="C63" t="s">
        <v>6</v>
      </c>
      <c r="D63" t="s">
        <v>44</v>
      </c>
      <c r="E63">
        <v>2025</v>
      </c>
      <c r="F63" s="1">
        <v>-84.8</v>
      </c>
      <c r="J63" s="1"/>
    </row>
    <row r="64" spans="2:10" x14ac:dyDescent="0.35">
      <c r="B64" t="s">
        <v>5</v>
      </c>
      <c r="C64" t="s">
        <v>6</v>
      </c>
      <c r="D64" t="s">
        <v>45</v>
      </c>
      <c r="E64">
        <v>2025</v>
      </c>
      <c r="F64" s="1">
        <v>5800</v>
      </c>
      <c r="J64" s="1"/>
    </row>
    <row r="65" spans="2:10" x14ac:dyDescent="0.35">
      <c r="B65" t="s">
        <v>5</v>
      </c>
      <c r="C65" t="s">
        <v>6</v>
      </c>
      <c r="D65" t="s">
        <v>46</v>
      </c>
      <c r="E65">
        <v>2025</v>
      </c>
      <c r="F65" s="1">
        <v>1450</v>
      </c>
      <c r="J65" s="1"/>
    </row>
    <row r="66" spans="2:10" x14ac:dyDescent="0.35">
      <c r="B66" t="s">
        <v>5</v>
      </c>
      <c r="C66" t="s">
        <v>6</v>
      </c>
      <c r="D66" t="s">
        <v>46</v>
      </c>
      <c r="E66">
        <v>2025</v>
      </c>
      <c r="F66" s="1">
        <v>-1450</v>
      </c>
      <c r="J66" s="1"/>
    </row>
    <row r="67" spans="2:10" x14ac:dyDescent="0.35">
      <c r="B67" t="s">
        <v>5</v>
      </c>
      <c r="C67" t="s">
        <v>6</v>
      </c>
      <c r="D67" t="s">
        <v>36</v>
      </c>
      <c r="E67">
        <v>2025</v>
      </c>
      <c r="F67" s="1">
        <v>2205.1</v>
      </c>
      <c r="J67" s="1"/>
    </row>
    <row r="68" spans="2:10" x14ac:dyDescent="0.35">
      <c r="B68" t="s">
        <v>5</v>
      </c>
      <c r="C68" t="s">
        <v>6</v>
      </c>
      <c r="D68" t="s">
        <v>35</v>
      </c>
      <c r="E68">
        <v>2025</v>
      </c>
      <c r="F68" s="1">
        <v>3062.76</v>
      </c>
      <c r="J68" s="1"/>
    </row>
    <row r="69" spans="2:10" x14ac:dyDescent="0.35">
      <c r="B69" t="s">
        <v>5</v>
      </c>
      <c r="C69" t="s">
        <v>6</v>
      </c>
      <c r="D69" t="s">
        <v>31</v>
      </c>
      <c r="E69">
        <v>2025</v>
      </c>
      <c r="F69" s="1">
        <v>136.26</v>
      </c>
      <c r="J69" s="1"/>
    </row>
    <row r="70" spans="2:10" x14ac:dyDescent="0.35">
      <c r="B70" t="s">
        <v>5</v>
      </c>
      <c r="C70" t="s">
        <v>6</v>
      </c>
      <c r="D70" t="s">
        <v>32</v>
      </c>
      <c r="E70">
        <v>2025</v>
      </c>
      <c r="F70" s="1">
        <v>34.07</v>
      </c>
      <c r="J70" s="1"/>
    </row>
    <row r="71" spans="2:10" x14ac:dyDescent="0.35">
      <c r="B71" t="s">
        <v>5</v>
      </c>
      <c r="C71" t="s">
        <v>6</v>
      </c>
      <c r="D71" t="s">
        <v>32</v>
      </c>
      <c r="E71">
        <v>2025</v>
      </c>
      <c r="F71" s="1">
        <v>-34.07</v>
      </c>
      <c r="J71" s="1"/>
    </row>
    <row r="72" spans="2:10" x14ac:dyDescent="0.35">
      <c r="B72" t="s">
        <v>5</v>
      </c>
      <c r="C72" t="s">
        <v>6</v>
      </c>
      <c r="D72" t="s">
        <v>31</v>
      </c>
      <c r="E72">
        <v>2025</v>
      </c>
      <c r="F72" s="1">
        <v>233.05</v>
      </c>
      <c r="J72" s="1"/>
    </row>
    <row r="73" spans="2:10" x14ac:dyDescent="0.35">
      <c r="B73" t="s">
        <v>5</v>
      </c>
      <c r="C73" t="s">
        <v>6</v>
      </c>
      <c r="D73" t="s">
        <v>32</v>
      </c>
      <c r="E73">
        <v>2025</v>
      </c>
      <c r="F73" s="1">
        <v>58.26</v>
      </c>
      <c r="J73" s="1"/>
    </row>
    <row r="74" spans="2:10" x14ac:dyDescent="0.35">
      <c r="B74" t="s">
        <v>5</v>
      </c>
      <c r="C74" t="s">
        <v>6</v>
      </c>
      <c r="D74" t="s">
        <v>32</v>
      </c>
      <c r="E74">
        <v>2025</v>
      </c>
      <c r="F74" s="1">
        <v>-58.26</v>
      </c>
      <c r="J74" s="1"/>
    </row>
    <row r="75" spans="2:10" x14ac:dyDescent="0.35">
      <c r="B75" t="s">
        <v>5</v>
      </c>
      <c r="C75" t="s">
        <v>6</v>
      </c>
      <c r="D75" t="s">
        <v>41</v>
      </c>
      <c r="E75">
        <v>2025</v>
      </c>
      <c r="F75" s="1">
        <v>1999</v>
      </c>
      <c r="J75" s="1"/>
    </row>
    <row r="76" spans="2:10" x14ac:dyDescent="0.35">
      <c r="B76" t="s">
        <v>5</v>
      </c>
      <c r="C76" t="s">
        <v>6</v>
      </c>
      <c r="D76" t="s">
        <v>42</v>
      </c>
      <c r="E76">
        <v>2025</v>
      </c>
      <c r="F76" s="1">
        <v>499.75</v>
      </c>
      <c r="J76" s="1"/>
    </row>
    <row r="77" spans="2:10" x14ac:dyDescent="0.35">
      <c r="B77" t="s">
        <v>5</v>
      </c>
      <c r="C77" t="s">
        <v>6</v>
      </c>
      <c r="D77" t="s">
        <v>42</v>
      </c>
      <c r="E77">
        <v>2025</v>
      </c>
      <c r="F77" s="1">
        <v>-499.75</v>
      </c>
      <c r="J77" s="1"/>
    </row>
    <row r="78" spans="2:10" x14ac:dyDescent="0.35">
      <c r="B78" t="s">
        <v>5</v>
      </c>
      <c r="C78" t="s">
        <v>6</v>
      </c>
      <c r="D78" t="s">
        <v>47</v>
      </c>
      <c r="E78">
        <v>2025</v>
      </c>
      <c r="F78" s="1">
        <v>4200</v>
      </c>
      <c r="J78" s="1"/>
    </row>
    <row r="79" spans="2:10" x14ac:dyDescent="0.35">
      <c r="B79" t="s">
        <v>5</v>
      </c>
      <c r="C79" t="s">
        <v>6</v>
      </c>
      <c r="D79" t="s">
        <v>48</v>
      </c>
      <c r="E79">
        <v>2025</v>
      </c>
      <c r="F79" s="1">
        <v>2310.0100000000002</v>
      </c>
      <c r="J79" s="1"/>
    </row>
    <row r="80" spans="2:10" x14ac:dyDescent="0.35">
      <c r="B80" t="s">
        <v>5</v>
      </c>
      <c r="C80" t="s">
        <v>6</v>
      </c>
      <c r="D80" t="s">
        <v>49</v>
      </c>
      <c r="E80">
        <v>2025</v>
      </c>
      <c r="F80" s="1">
        <v>3780</v>
      </c>
      <c r="J80" s="1"/>
    </row>
    <row r="81" spans="2:10" x14ac:dyDescent="0.35">
      <c r="B81" t="s">
        <v>5</v>
      </c>
      <c r="C81" t="s">
        <v>6</v>
      </c>
      <c r="D81" t="s">
        <v>35</v>
      </c>
      <c r="E81">
        <v>2025</v>
      </c>
      <c r="F81" s="1">
        <v>1401</v>
      </c>
      <c r="J81" s="1"/>
    </row>
    <row r="82" spans="2:10" x14ac:dyDescent="0.35">
      <c r="B82" t="s">
        <v>5</v>
      </c>
      <c r="C82" t="s">
        <v>6</v>
      </c>
      <c r="D82" t="s">
        <v>50</v>
      </c>
      <c r="E82">
        <v>2025</v>
      </c>
      <c r="F82" s="1">
        <v>250</v>
      </c>
      <c r="J82" s="1"/>
    </row>
    <row r="83" spans="2:10" x14ac:dyDescent="0.35">
      <c r="B83" t="s">
        <v>5</v>
      </c>
      <c r="C83" t="s">
        <v>6</v>
      </c>
      <c r="D83" t="s">
        <v>36</v>
      </c>
      <c r="E83">
        <v>2025</v>
      </c>
      <c r="F83" s="1">
        <v>1873.66</v>
      </c>
      <c r="J83" s="1"/>
    </row>
    <row r="84" spans="2:10" x14ac:dyDescent="0.35">
      <c r="B84" t="s">
        <v>5</v>
      </c>
      <c r="C84" t="s">
        <v>6</v>
      </c>
      <c r="D84" t="s">
        <v>31</v>
      </c>
      <c r="E84">
        <v>2025</v>
      </c>
      <c r="F84" s="1">
        <v>234.04</v>
      </c>
      <c r="J84" s="1"/>
    </row>
    <row r="85" spans="2:10" x14ac:dyDescent="0.35">
      <c r="B85" t="s">
        <v>5</v>
      </c>
      <c r="C85" t="s">
        <v>6</v>
      </c>
      <c r="D85" t="s">
        <v>32</v>
      </c>
      <c r="E85">
        <v>2025</v>
      </c>
      <c r="F85" s="1">
        <v>58.51</v>
      </c>
      <c r="J85" s="1"/>
    </row>
    <row r="86" spans="2:10" x14ac:dyDescent="0.35">
      <c r="B86" t="s">
        <v>5</v>
      </c>
      <c r="C86" t="s">
        <v>6</v>
      </c>
      <c r="D86" t="s">
        <v>32</v>
      </c>
      <c r="E86">
        <v>2025</v>
      </c>
      <c r="F86" s="1">
        <v>-58.51</v>
      </c>
      <c r="J86" s="1"/>
    </row>
    <row r="87" spans="2:10" x14ac:dyDescent="0.35">
      <c r="B87" t="s">
        <v>5</v>
      </c>
      <c r="C87" t="s">
        <v>6</v>
      </c>
      <c r="D87" t="s">
        <v>31</v>
      </c>
      <c r="E87">
        <v>2025</v>
      </c>
      <c r="F87" s="1">
        <v>136.26</v>
      </c>
      <c r="J87" s="1"/>
    </row>
    <row r="88" spans="2:10" x14ac:dyDescent="0.35">
      <c r="B88" t="s">
        <v>5</v>
      </c>
      <c r="C88" t="s">
        <v>6</v>
      </c>
      <c r="D88" t="s">
        <v>32</v>
      </c>
      <c r="E88">
        <v>2025</v>
      </c>
      <c r="F88" s="1">
        <v>34.07</v>
      </c>
      <c r="J88" s="1"/>
    </row>
    <row r="89" spans="2:10" x14ac:dyDescent="0.35">
      <c r="B89" t="s">
        <v>5</v>
      </c>
      <c r="C89" t="s">
        <v>6</v>
      </c>
      <c r="D89" t="s">
        <v>32</v>
      </c>
      <c r="E89">
        <v>2025</v>
      </c>
      <c r="F89" s="1">
        <v>-34.07</v>
      </c>
      <c r="J89" s="1"/>
    </row>
    <row r="90" spans="2:10" x14ac:dyDescent="0.35">
      <c r="B90" t="s">
        <v>5</v>
      </c>
      <c r="C90" t="s">
        <v>6</v>
      </c>
      <c r="D90" t="s">
        <v>51</v>
      </c>
      <c r="E90">
        <v>2025</v>
      </c>
      <c r="F90" s="1">
        <v>63.2</v>
      </c>
      <c r="J90" s="1"/>
    </row>
    <row r="91" spans="2:10" x14ac:dyDescent="0.35">
      <c r="B91" t="s">
        <v>5</v>
      </c>
      <c r="C91" t="s">
        <v>6</v>
      </c>
      <c r="D91" t="s">
        <v>52</v>
      </c>
      <c r="E91">
        <v>2025</v>
      </c>
      <c r="F91" s="1">
        <v>15.8</v>
      </c>
      <c r="J91" s="1"/>
    </row>
    <row r="92" spans="2:10" x14ac:dyDescent="0.35">
      <c r="B92" t="s">
        <v>5</v>
      </c>
      <c r="C92" t="s">
        <v>6</v>
      </c>
      <c r="D92" t="s">
        <v>52</v>
      </c>
      <c r="E92">
        <v>2025</v>
      </c>
      <c r="F92" s="1">
        <v>-15.8</v>
      </c>
      <c r="J92" s="1"/>
    </row>
    <row r="93" spans="2:10" x14ac:dyDescent="0.35">
      <c r="B93" t="s">
        <v>5</v>
      </c>
      <c r="C93" t="s">
        <v>6</v>
      </c>
      <c r="D93" t="s">
        <v>37</v>
      </c>
      <c r="E93">
        <v>2025</v>
      </c>
      <c r="F93" s="1">
        <v>1080</v>
      </c>
      <c r="J93" s="1"/>
    </row>
    <row r="94" spans="2:10" x14ac:dyDescent="0.35">
      <c r="B94" t="s">
        <v>5</v>
      </c>
      <c r="C94" t="s">
        <v>6</v>
      </c>
      <c r="D94" t="s">
        <v>37</v>
      </c>
      <c r="E94">
        <v>2025</v>
      </c>
      <c r="F94" s="1">
        <v>4120</v>
      </c>
      <c r="J94" s="1"/>
    </row>
    <row r="95" spans="2:10" x14ac:dyDescent="0.35">
      <c r="B95" t="s">
        <v>5</v>
      </c>
      <c r="C95" t="s">
        <v>6</v>
      </c>
      <c r="D95" t="s">
        <v>38</v>
      </c>
      <c r="E95">
        <v>2025</v>
      </c>
      <c r="F95" s="1">
        <v>1030</v>
      </c>
      <c r="J95" s="1"/>
    </row>
    <row r="96" spans="2:10" x14ac:dyDescent="0.35">
      <c r="B96" t="s">
        <v>5</v>
      </c>
      <c r="C96" t="s">
        <v>6</v>
      </c>
      <c r="D96" t="s">
        <v>38</v>
      </c>
      <c r="E96">
        <v>2025</v>
      </c>
      <c r="F96" s="1">
        <v>-1030</v>
      </c>
      <c r="J96" s="1"/>
    </row>
    <row r="97" spans="2:10" x14ac:dyDescent="0.35">
      <c r="B97" t="s">
        <v>5</v>
      </c>
      <c r="C97" t="s">
        <v>6</v>
      </c>
      <c r="D97" t="s">
        <v>35</v>
      </c>
      <c r="E97">
        <v>2025</v>
      </c>
      <c r="F97" s="1">
        <v>1014.85</v>
      </c>
      <c r="J97" s="1"/>
    </row>
    <row r="98" spans="2:10" x14ac:dyDescent="0.35">
      <c r="B98" t="s">
        <v>5</v>
      </c>
      <c r="C98" t="s">
        <v>6</v>
      </c>
      <c r="D98" t="s">
        <v>31</v>
      </c>
      <c r="E98">
        <v>2025</v>
      </c>
      <c r="F98" s="1">
        <v>136.26</v>
      </c>
      <c r="J98" s="1"/>
    </row>
    <row r="99" spans="2:10" x14ac:dyDescent="0.35">
      <c r="B99" t="s">
        <v>5</v>
      </c>
      <c r="C99" t="s">
        <v>6</v>
      </c>
      <c r="D99" t="s">
        <v>32</v>
      </c>
      <c r="E99">
        <v>2025</v>
      </c>
      <c r="F99" s="1">
        <v>34.07</v>
      </c>
      <c r="J99" s="1"/>
    </row>
    <row r="100" spans="2:10" x14ac:dyDescent="0.35">
      <c r="B100" t="s">
        <v>5</v>
      </c>
      <c r="C100" t="s">
        <v>6</v>
      </c>
      <c r="D100" t="s">
        <v>32</v>
      </c>
      <c r="E100">
        <v>2025</v>
      </c>
      <c r="F100" s="1">
        <v>-34.07</v>
      </c>
      <c r="J100" s="1"/>
    </row>
    <row r="101" spans="2:10" x14ac:dyDescent="0.35">
      <c r="B101" t="s">
        <v>5</v>
      </c>
      <c r="C101" t="s">
        <v>6</v>
      </c>
      <c r="D101" t="s">
        <v>31</v>
      </c>
      <c r="E101">
        <v>2025</v>
      </c>
      <c r="F101" s="1">
        <v>236.44</v>
      </c>
      <c r="J101" s="1"/>
    </row>
    <row r="102" spans="2:10" x14ac:dyDescent="0.35">
      <c r="B102" t="s">
        <v>5</v>
      </c>
      <c r="C102" t="s">
        <v>6</v>
      </c>
      <c r="D102" t="s">
        <v>32</v>
      </c>
      <c r="E102">
        <v>2025</v>
      </c>
      <c r="F102" s="1">
        <v>59.11</v>
      </c>
      <c r="J102" s="1"/>
    </row>
    <row r="103" spans="2:10" x14ac:dyDescent="0.35">
      <c r="B103" t="s">
        <v>5</v>
      </c>
      <c r="C103" t="s">
        <v>6</v>
      </c>
      <c r="D103" t="s">
        <v>32</v>
      </c>
      <c r="E103">
        <v>2025</v>
      </c>
      <c r="F103" s="1">
        <v>-59.11</v>
      </c>
      <c r="J103" s="1"/>
    </row>
    <row r="104" spans="2:10" x14ac:dyDescent="0.35">
      <c r="B104" t="s">
        <v>5</v>
      </c>
      <c r="C104" t="s">
        <v>6</v>
      </c>
      <c r="D104" t="s">
        <v>36</v>
      </c>
      <c r="E104">
        <v>2025</v>
      </c>
      <c r="F104" s="1">
        <v>3785.52</v>
      </c>
      <c r="J104" s="1"/>
    </row>
    <row r="105" spans="2:10" x14ac:dyDescent="0.35">
      <c r="B105" t="s">
        <v>5</v>
      </c>
      <c r="C105" t="s">
        <v>6</v>
      </c>
      <c r="D105" t="s">
        <v>51</v>
      </c>
      <c r="E105">
        <v>2025</v>
      </c>
      <c r="F105" s="1">
        <v>1451.01</v>
      </c>
      <c r="J105" s="1"/>
    </row>
    <row r="106" spans="2:10" x14ac:dyDescent="0.35">
      <c r="B106" t="s">
        <v>5</v>
      </c>
      <c r="C106" t="s">
        <v>6</v>
      </c>
      <c r="D106" t="s">
        <v>52</v>
      </c>
      <c r="E106">
        <v>2025</v>
      </c>
      <c r="F106" s="1">
        <v>362.75</v>
      </c>
      <c r="J106" s="1"/>
    </row>
    <row r="107" spans="2:10" x14ac:dyDescent="0.35">
      <c r="B107" t="s">
        <v>5</v>
      </c>
      <c r="C107" t="s">
        <v>6</v>
      </c>
      <c r="D107" t="s">
        <v>52</v>
      </c>
      <c r="E107">
        <v>2025</v>
      </c>
      <c r="F107" s="1">
        <v>-362.75</v>
      </c>
      <c r="J107" s="1"/>
    </row>
    <row r="108" spans="2:10" x14ac:dyDescent="0.35">
      <c r="B108" t="s">
        <v>5</v>
      </c>
      <c r="C108" t="s">
        <v>6</v>
      </c>
      <c r="D108" t="s">
        <v>51</v>
      </c>
      <c r="E108">
        <v>2025</v>
      </c>
      <c r="F108" s="1">
        <v>247.2</v>
      </c>
      <c r="J108" s="1"/>
    </row>
    <row r="109" spans="2:10" x14ac:dyDescent="0.35">
      <c r="B109" t="s">
        <v>5</v>
      </c>
      <c r="C109" t="s">
        <v>6</v>
      </c>
      <c r="D109" t="s">
        <v>52</v>
      </c>
      <c r="E109">
        <v>2025</v>
      </c>
      <c r="F109" s="1">
        <v>61.8</v>
      </c>
      <c r="J109" s="1"/>
    </row>
    <row r="110" spans="2:10" x14ac:dyDescent="0.35">
      <c r="B110" t="s">
        <v>5</v>
      </c>
      <c r="C110" t="s">
        <v>6</v>
      </c>
      <c r="D110" t="s">
        <v>52</v>
      </c>
      <c r="E110">
        <v>2025</v>
      </c>
      <c r="F110" s="1">
        <v>-61.8</v>
      </c>
      <c r="J110" s="1"/>
    </row>
    <row r="111" spans="2:10" x14ac:dyDescent="0.35">
      <c r="B111" t="s">
        <v>5</v>
      </c>
      <c r="C111" t="s">
        <v>6</v>
      </c>
      <c r="D111" t="s">
        <v>53</v>
      </c>
      <c r="E111">
        <v>2025</v>
      </c>
      <c r="F111" s="1">
        <v>22084</v>
      </c>
      <c r="J111" s="1"/>
    </row>
    <row r="112" spans="2:10" x14ac:dyDescent="0.35">
      <c r="B112" t="s">
        <v>5</v>
      </c>
      <c r="C112" t="s">
        <v>6</v>
      </c>
      <c r="D112" t="s">
        <v>54</v>
      </c>
      <c r="E112">
        <v>2025</v>
      </c>
      <c r="F112" s="1">
        <v>5521</v>
      </c>
      <c r="J112" s="1"/>
    </row>
    <row r="113" spans="2:10" x14ac:dyDescent="0.35">
      <c r="B113" t="s">
        <v>5</v>
      </c>
      <c r="C113" t="s">
        <v>6</v>
      </c>
      <c r="D113" t="s">
        <v>54</v>
      </c>
      <c r="E113">
        <v>2025</v>
      </c>
      <c r="F113" s="1">
        <v>-5521</v>
      </c>
      <c r="J113" s="1"/>
    </row>
    <row r="114" spans="2:10" x14ac:dyDescent="0.35">
      <c r="B114" t="s">
        <v>5</v>
      </c>
      <c r="C114" t="s">
        <v>6</v>
      </c>
      <c r="D114" t="s">
        <v>36</v>
      </c>
      <c r="E114">
        <v>2025</v>
      </c>
      <c r="F114" s="1">
        <v>4406.78</v>
      </c>
      <c r="J114" s="1"/>
    </row>
    <row r="115" spans="2:10" x14ac:dyDescent="0.35">
      <c r="B115" t="s">
        <v>5</v>
      </c>
      <c r="C115" t="s">
        <v>6</v>
      </c>
      <c r="D115" t="s">
        <v>31</v>
      </c>
      <c r="E115">
        <v>2025</v>
      </c>
      <c r="F115" s="1">
        <v>136.26</v>
      </c>
      <c r="J115" s="1"/>
    </row>
    <row r="116" spans="2:10" x14ac:dyDescent="0.35">
      <c r="B116" t="s">
        <v>5</v>
      </c>
      <c r="C116" t="s">
        <v>6</v>
      </c>
      <c r="D116" t="s">
        <v>32</v>
      </c>
      <c r="E116">
        <v>2025</v>
      </c>
      <c r="F116" s="1">
        <v>34.07</v>
      </c>
      <c r="J116" s="1"/>
    </row>
    <row r="117" spans="2:10" x14ac:dyDescent="0.35">
      <c r="B117" t="s">
        <v>5</v>
      </c>
      <c r="C117" t="s">
        <v>6</v>
      </c>
      <c r="D117" t="s">
        <v>32</v>
      </c>
      <c r="E117">
        <v>2025</v>
      </c>
      <c r="F117" s="1">
        <v>-34.07</v>
      </c>
      <c r="J117" s="1"/>
    </row>
    <row r="118" spans="2:10" x14ac:dyDescent="0.35">
      <c r="B118" t="s">
        <v>5</v>
      </c>
      <c r="C118" t="s">
        <v>6</v>
      </c>
      <c r="D118" t="s">
        <v>31</v>
      </c>
      <c r="E118">
        <v>2025</v>
      </c>
      <c r="F118" s="1">
        <v>233.05</v>
      </c>
      <c r="J118" s="1"/>
    </row>
    <row r="119" spans="2:10" x14ac:dyDescent="0.35">
      <c r="B119" t="s">
        <v>5</v>
      </c>
      <c r="C119" t="s">
        <v>6</v>
      </c>
      <c r="D119" t="s">
        <v>32</v>
      </c>
      <c r="E119">
        <v>2025</v>
      </c>
      <c r="F119" s="1">
        <v>58.26</v>
      </c>
      <c r="J119" s="1"/>
    </row>
    <row r="120" spans="2:10" x14ac:dyDescent="0.35">
      <c r="B120" t="s">
        <v>5</v>
      </c>
      <c r="C120" t="s">
        <v>6</v>
      </c>
      <c r="D120" t="s">
        <v>32</v>
      </c>
      <c r="E120">
        <v>2025</v>
      </c>
      <c r="F120" s="1">
        <v>-58.26</v>
      </c>
      <c r="J120" s="1"/>
    </row>
    <row r="121" spans="2:10" x14ac:dyDescent="0.35">
      <c r="B121" t="s">
        <v>5</v>
      </c>
      <c r="C121" t="s">
        <v>6</v>
      </c>
      <c r="D121" t="s">
        <v>35</v>
      </c>
      <c r="E121">
        <v>2025</v>
      </c>
      <c r="F121" s="1">
        <v>1543.15</v>
      </c>
      <c r="J121" s="1"/>
    </row>
    <row r="122" spans="2:10" x14ac:dyDescent="0.35">
      <c r="B122" t="s">
        <v>5</v>
      </c>
      <c r="C122" t="s">
        <v>6</v>
      </c>
      <c r="D122" t="s">
        <v>55</v>
      </c>
      <c r="E122">
        <v>2025</v>
      </c>
      <c r="F122" s="1">
        <v>1100</v>
      </c>
      <c r="J122" s="1"/>
    </row>
    <row r="123" spans="2:10" x14ac:dyDescent="0.35">
      <c r="B123" t="s">
        <v>5</v>
      </c>
      <c r="C123" t="s">
        <v>6</v>
      </c>
      <c r="D123" t="s">
        <v>56</v>
      </c>
      <c r="E123">
        <v>2025</v>
      </c>
      <c r="F123" s="1">
        <v>275</v>
      </c>
      <c r="J123" s="1"/>
    </row>
    <row r="124" spans="2:10" x14ac:dyDescent="0.35">
      <c r="B124" t="s">
        <v>5</v>
      </c>
      <c r="C124" t="s">
        <v>6</v>
      </c>
      <c r="D124" t="s">
        <v>56</v>
      </c>
      <c r="E124">
        <v>2025</v>
      </c>
      <c r="F124" s="1">
        <v>-275</v>
      </c>
      <c r="J124" s="1"/>
    </row>
    <row r="125" spans="2:10" x14ac:dyDescent="0.35">
      <c r="B125" t="s">
        <v>5</v>
      </c>
      <c r="C125" t="s">
        <v>6</v>
      </c>
      <c r="D125" t="s">
        <v>35</v>
      </c>
      <c r="E125">
        <v>2025</v>
      </c>
      <c r="F125" s="1">
        <v>1543.15</v>
      </c>
      <c r="J125" s="1"/>
    </row>
    <row r="126" spans="2:10" x14ac:dyDescent="0.35">
      <c r="B126" t="s">
        <v>5</v>
      </c>
      <c r="C126" t="s">
        <v>6</v>
      </c>
      <c r="D126" t="s">
        <v>35</v>
      </c>
      <c r="E126">
        <v>2025</v>
      </c>
      <c r="F126" s="1">
        <v>-1543.15</v>
      </c>
      <c r="J126" s="1"/>
    </row>
    <row r="127" spans="2:10" x14ac:dyDescent="0.35">
      <c r="B127" t="s">
        <v>5</v>
      </c>
      <c r="C127" t="s">
        <v>6</v>
      </c>
      <c r="D127" t="s">
        <v>57</v>
      </c>
      <c r="E127">
        <v>2025</v>
      </c>
      <c r="F127" s="1">
        <v>560</v>
      </c>
      <c r="J127" s="1"/>
    </row>
    <row r="128" spans="2:10" x14ac:dyDescent="0.35">
      <c r="B128" t="s">
        <v>5</v>
      </c>
      <c r="C128" t="s">
        <v>6</v>
      </c>
      <c r="D128" t="s">
        <v>58</v>
      </c>
      <c r="E128">
        <v>2025</v>
      </c>
      <c r="F128" s="1">
        <v>140</v>
      </c>
      <c r="J128" s="1"/>
    </row>
    <row r="129" spans="2:10" x14ac:dyDescent="0.35">
      <c r="B129" t="s">
        <v>5</v>
      </c>
      <c r="C129" t="s">
        <v>6</v>
      </c>
      <c r="D129" t="s">
        <v>58</v>
      </c>
      <c r="E129">
        <v>2025</v>
      </c>
      <c r="F129" s="1">
        <v>-140</v>
      </c>
      <c r="J129" s="1"/>
    </row>
    <row r="130" spans="2:10" x14ac:dyDescent="0.35">
      <c r="B130" t="s">
        <v>5</v>
      </c>
      <c r="C130" t="s">
        <v>6</v>
      </c>
      <c r="D130" t="s">
        <v>57</v>
      </c>
      <c r="E130">
        <v>2025</v>
      </c>
      <c r="F130" s="1">
        <v>584</v>
      </c>
      <c r="J130" s="1"/>
    </row>
    <row r="131" spans="2:10" x14ac:dyDescent="0.35">
      <c r="B131" t="s">
        <v>5</v>
      </c>
      <c r="C131" t="s">
        <v>6</v>
      </c>
      <c r="D131" t="s">
        <v>58</v>
      </c>
      <c r="E131">
        <v>2025</v>
      </c>
      <c r="F131" s="1">
        <v>146</v>
      </c>
      <c r="J131" s="1"/>
    </row>
    <row r="132" spans="2:10" x14ac:dyDescent="0.35">
      <c r="B132" t="s">
        <v>5</v>
      </c>
      <c r="C132" t="s">
        <v>6</v>
      </c>
      <c r="D132" t="s">
        <v>58</v>
      </c>
      <c r="E132">
        <v>2025</v>
      </c>
      <c r="F132" s="1">
        <v>-146</v>
      </c>
      <c r="J132" s="1"/>
    </row>
    <row r="133" spans="2:10" x14ac:dyDescent="0.35">
      <c r="B133" t="s">
        <v>5</v>
      </c>
      <c r="C133" t="s">
        <v>6</v>
      </c>
      <c r="D133" t="s">
        <v>59</v>
      </c>
      <c r="E133">
        <v>2025</v>
      </c>
      <c r="F133" s="1">
        <v>3847.94</v>
      </c>
      <c r="J133" s="1"/>
    </row>
    <row r="134" spans="2:10" x14ac:dyDescent="0.35">
      <c r="B134" t="s">
        <v>5</v>
      </c>
      <c r="C134" t="s">
        <v>6</v>
      </c>
      <c r="D134" t="s">
        <v>60</v>
      </c>
      <c r="E134">
        <v>2025</v>
      </c>
      <c r="F134" s="1">
        <v>961.99</v>
      </c>
      <c r="J134" s="1"/>
    </row>
    <row r="135" spans="2:10" x14ac:dyDescent="0.35">
      <c r="B135" t="s">
        <v>5</v>
      </c>
      <c r="C135" t="s">
        <v>6</v>
      </c>
      <c r="D135" t="s">
        <v>60</v>
      </c>
      <c r="E135">
        <v>2025</v>
      </c>
      <c r="F135" s="1">
        <v>-961.99</v>
      </c>
      <c r="J135" s="1"/>
    </row>
    <row r="136" spans="2:10" x14ac:dyDescent="0.35">
      <c r="B136" t="s">
        <v>5</v>
      </c>
      <c r="C136" t="s">
        <v>6</v>
      </c>
      <c r="D136" t="s">
        <v>36</v>
      </c>
      <c r="E136">
        <v>2025</v>
      </c>
      <c r="F136" s="1">
        <v>2492.81</v>
      </c>
      <c r="J136" s="1"/>
    </row>
    <row r="137" spans="2:10" x14ac:dyDescent="0.35">
      <c r="B137" t="s">
        <v>5</v>
      </c>
      <c r="C137" t="s">
        <v>6</v>
      </c>
      <c r="D137" t="s">
        <v>35</v>
      </c>
      <c r="E137">
        <v>2025</v>
      </c>
      <c r="F137" s="1">
        <v>1584.96</v>
      </c>
      <c r="J137" s="1"/>
    </row>
    <row r="138" spans="2:10" x14ac:dyDescent="0.35">
      <c r="B138" t="s">
        <v>5</v>
      </c>
      <c r="C138" t="s">
        <v>6</v>
      </c>
      <c r="D138" t="s">
        <v>37</v>
      </c>
      <c r="E138">
        <v>2025</v>
      </c>
      <c r="F138" s="1">
        <v>5266.7</v>
      </c>
      <c r="J138" s="1"/>
    </row>
    <row r="139" spans="2:10" x14ac:dyDescent="0.35">
      <c r="B139" t="s">
        <v>5</v>
      </c>
      <c r="C139" t="s">
        <v>6</v>
      </c>
      <c r="D139" t="s">
        <v>37</v>
      </c>
      <c r="E139">
        <v>2025</v>
      </c>
      <c r="F139" s="1">
        <v>441.3</v>
      </c>
      <c r="J139" s="1"/>
    </row>
    <row r="140" spans="2:10" x14ac:dyDescent="0.35">
      <c r="B140" t="s">
        <v>5</v>
      </c>
      <c r="C140" t="s">
        <v>6</v>
      </c>
      <c r="D140" t="s">
        <v>31</v>
      </c>
      <c r="E140">
        <v>2025</v>
      </c>
      <c r="F140" s="1">
        <v>186.44</v>
      </c>
      <c r="J140" s="1"/>
    </row>
    <row r="141" spans="2:10" x14ac:dyDescent="0.35">
      <c r="B141" t="s">
        <v>5</v>
      </c>
      <c r="C141" t="s">
        <v>6</v>
      </c>
      <c r="D141" t="s">
        <v>32</v>
      </c>
      <c r="E141">
        <v>2025</v>
      </c>
      <c r="F141" s="1">
        <v>46.61</v>
      </c>
      <c r="J141" s="1"/>
    </row>
    <row r="142" spans="2:10" x14ac:dyDescent="0.35">
      <c r="B142" t="s">
        <v>5</v>
      </c>
      <c r="C142" t="s">
        <v>6</v>
      </c>
      <c r="D142" t="s">
        <v>32</v>
      </c>
      <c r="E142">
        <v>2025</v>
      </c>
      <c r="F142" s="1">
        <v>-46.61</v>
      </c>
      <c r="J142" s="1"/>
    </row>
    <row r="143" spans="2:10" x14ac:dyDescent="0.35">
      <c r="B143" t="s">
        <v>5</v>
      </c>
      <c r="C143" t="s">
        <v>6</v>
      </c>
      <c r="D143" t="s">
        <v>31</v>
      </c>
      <c r="E143">
        <v>2025</v>
      </c>
      <c r="F143" s="1">
        <v>136.26</v>
      </c>
      <c r="J143" s="1"/>
    </row>
    <row r="144" spans="2:10" x14ac:dyDescent="0.35">
      <c r="B144" t="s">
        <v>5</v>
      </c>
      <c r="C144" t="s">
        <v>6</v>
      </c>
      <c r="D144" t="s">
        <v>32</v>
      </c>
      <c r="E144">
        <v>2025</v>
      </c>
      <c r="F144" s="1">
        <v>34.07</v>
      </c>
      <c r="J144" s="1"/>
    </row>
    <row r="145" spans="2:10" x14ac:dyDescent="0.35">
      <c r="B145" t="s">
        <v>5</v>
      </c>
      <c r="C145" t="s">
        <v>6</v>
      </c>
      <c r="D145" t="s">
        <v>32</v>
      </c>
      <c r="E145">
        <v>2025</v>
      </c>
      <c r="F145" s="1">
        <v>-34.07</v>
      </c>
      <c r="J145" s="1"/>
    </row>
    <row r="146" spans="2:10" x14ac:dyDescent="0.35">
      <c r="B146" t="s">
        <v>5</v>
      </c>
      <c r="C146" t="s">
        <v>6</v>
      </c>
      <c r="D146" t="s">
        <v>55</v>
      </c>
      <c r="E146">
        <v>2025</v>
      </c>
      <c r="F146" s="1">
        <v>838.8</v>
      </c>
      <c r="J146" s="1"/>
    </row>
    <row r="147" spans="2:10" x14ac:dyDescent="0.35">
      <c r="B147" t="s">
        <v>5</v>
      </c>
      <c r="C147" t="s">
        <v>6</v>
      </c>
      <c r="D147" t="s">
        <v>56</v>
      </c>
      <c r="E147">
        <v>2025</v>
      </c>
      <c r="F147" s="1">
        <v>209.7</v>
      </c>
      <c r="J147" s="1"/>
    </row>
    <row r="148" spans="2:10" x14ac:dyDescent="0.35">
      <c r="B148" t="s">
        <v>5</v>
      </c>
      <c r="C148" t="s">
        <v>6</v>
      </c>
      <c r="D148" t="s">
        <v>56</v>
      </c>
      <c r="E148">
        <v>2025</v>
      </c>
      <c r="F148" s="1">
        <v>-209.7</v>
      </c>
      <c r="J148" s="1"/>
    </row>
    <row r="149" spans="2:10" x14ac:dyDescent="0.35">
      <c r="B149" t="s">
        <v>5</v>
      </c>
      <c r="C149" t="s">
        <v>6</v>
      </c>
      <c r="D149" t="s">
        <v>35</v>
      </c>
      <c r="E149">
        <v>2025</v>
      </c>
      <c r="F149" s="1">
        <v>207.6</v>
      </c>
      <c r="J149" s="1"/>
    </row>
    <row r="150" spans="2:10" x14ac:dyDescent="0.35">
      <c r="B150" t="s">
        <v>5</v>
      </c>
      <c r="C150" t="s">
        <v>6</v>
      </c>
      <c r="D150" t="s">
        <v>36</v>
      </c>
      <c r="E150">
        <v>2025</v>
      </c>
      <c r="F150" s="1">
        <v>1414.55</v>
      </c>
      <c r="J150" s="1"/>
    </row>
    <row r="151" spans="2:10" x14ac:dyDescent="0.35">
      <c r="B151" t="s">
        <v>5</v>
      </c>
      <c r="C151" t="s">
        <v>6</v>
      </c>
      <c r="D151" t="s">
        <v>31</v>
      </c>
      <c r="E151">
        <v>2025</v>
      </c>
      <c r="F151" s="1">
        <v>233.05</v>
      </c>
      <c r="J151" s="1"/>
    </row>
    <row r="152" spans="2:10" x14ac:dyDescent="0.35">
      <c r="B152" t="s">
        <v>5</v>
      </c>
      <c r="C152" t="s">
        <v>6</v>
      </c>
      <c r="D152" t="s">
        <v>32</v>
      </c>
      <c r="E152">
        <v>2025</v>
      </c>
      <c r="F152" s="1">
        <v>58.26</v>
      </c>
      <c r="J152" s="1"/>
    </row>
    <row r="153" spans="2:10" x14ac:dyDescent="0.35">
      <c r="B153" t="s">
        <v>5</v>
      </c>
      <c r="C153" t="s">
        <v>6</v>
      </c>
      <c r="D153" t="s">
        <v>32</v>
      </c>
      <c r="E153">
        <v>2025</v>
      </c>
      <c r="F153" s="1">
        <v>-58.26</v>
      </c>
      <c r="J153" s="1"/>
    </row>
    <row r="154" spans="2:10" x14ac:dyDescent="0.35">
      <c r="B154" t="s">
        <v>5</v>
      </c>
      <c r="C154" t="s">
        <v>6</v>
      </c>
      <c r="D154" t="s">
        <v>31</v>
      </c>
      <c r="E154">
        <v>2025</v>
      </c>
      <c r="F154" s="1">
        <v>136.26</v>
      </c>
      <c r="J154" s="1"/>
    </row>
    <row r="155" spans="2:10" x14ac:dyDescent="0.35">
      <c r="B155" t="s">
        <v>5</v>
      </c>
      <c r="C155" t="s">
        <v>6</v>
      </c>
      <c r="D155" t="s">
        <v>32</v>
      </c>
      <c r="E155">
        <v>2025</v>
      </c>
      <c r="F155" s="1">
        <v>34.07</v>
      </c>
      <c r="J155" s="1"/>
    </row>
    <row r="156" spans="2:10" x14ac:dyDescent="0.35">
      <c r="B156" t="s">
        <v>5</v>
      </c>
      <c r="C156" t="s">
        <v>6</v>
      </c>
      <c r="D156" t="s">
        <v>32</v>
      </c>
      <c r="E156">
        <v>2025</v>
      </c>
      <c r="F156" s="1">
        <v>-34.07</v>
      </c>
      <c r="J156" s="1"/>
    </row>
    <row r="157" spans="2:10" x14ac:dyDescent="0.35">
      <c r="B157" t="s">
        <v>5</v>
      </c>
      <c r="C157" t="s">
        <v>6</v>
      </c>
      <c r="D157" t="s">
        <v>37</v>
      </c>
      <c r="E157">
        <v>2025</v>
      </c>
      <c r="F157" s="1">
        <v>175</v>
      </c>
      <c r="J157" s="1"/>
    </row>
    <row r="158" spans="2:10" x14ac:dyDescent="0.35">
      <c r="B158" t="s">
        <v>5</v>
      </c>
      <c r="C158" t="s">
        <v>6</v>
      </c>
      <c r="D158" t="s">
        <v>61</v>
      </c>
      <c r="E158">
        <v>2025</v>
      </c>
      <c r="F158" s="1">
        <v>1553.21</v>
      </c>
      <c r="J158" s="1"/>
    </row>
    <row r="159" spans="2:10" x14ac:dyDescent="0.35">
      <c r="B159" t="s">
        <v>5</v>
      </c>
      <c r="C159" t="s">
        <v>6</v>
      </c>
      <c r="D159" t="s">
        <v>62</v>
      </c>
      <c r="E159">
        <v>2025</v>
      </c>
      <c r="F159" s="1">
        <v>388.3</v>
      </c>
      <c r="J159" s="1"/>
    </row>
    <row r="160" spans="2:10" x14ac:dyDescent="0.35">
      <c r="B160" t="s">
        <v>5</v>
      </c>
      <c r="C160" t="s">
        <v>6</v>
      </c>
      <c r="D160" t="s">
        <v>62</v>
      </c>
      <c r="E160">
        <v>2025</v>
      </c>
      <c r="F160" s="1">
        <v>-388.3</v>
      </c>
      <c r="J160" s="1"/>
    </row>
    <row r="161" spans="2:10" x14ac:dyDescent="0.35">
      <c r="B161" t="s">
        <v>5</v>
      </c>
      <c r="C161" t="s">
        <v>6</v>
      </c>
      <c r="D161" t="s">
        <v>51</v>
      </c>
      <c r="E161">
        <v>2025</v>
      </c>
      <c r="F161" s="1">
        <v>590.32000000000005</v>
      </c>
      <c r="J161" s="1"/>
    </row>
    <row r="162" spans="2:10" x14ac:dyDescent="0.35">
      <c r="B162" t="s">
        <v>5</v>
      </c>
      <c r="C162" t="s">
        <v>6</v>
      </c>
      <c r="D162" t="s">
        <v>52</v>
      </c>
      <c r="E162">
        <v>2025</v>
      </c>
      <c r="F162" s="1">
        <v>147.58000000000001</v>
      </c>
      <c r="J162" s="1"/>
    </row>
    <row r="163" spans="2:10" x14ac:dyDescent="0.35">
      <c r="B163" t="s">
        <v>5</v>
      </c>
      <c r="C163" t="s">
        <v>6</v>
      </c>
      <c r="D163" t="s">
        <v>52</v>
      </c>
      <c r="E163">
        <v>2025</v>
      </c>
      <c r="F163" s="1">
        <v>-147.58000000000001</v>
      </c>
      <c r="J163" s="1"/>
    </row>
    <row r="164" spans="2:10" x14ac:dyDescent="0.35">
      <c r="B164" t="s">
        <v>5</v>
      </c>
      <c r="C164" t="s">
        <v>6</v>
      </c>
      <c r="D164" t="s">
        <v>35</v>
      </c>
      <c r="E164">
        <v>2025</v>
      </c>
      <c r="F164" s="1">
        <v>412</v>
      </c>
      <c r="J164" s="1"/>
    </row>
    <row r="165" spans="2:10" x14ac:dyDescent="0.35">
      <c r="B165" t="s">
        <v>5</v>
      </c>
      <c r="C165" t="s">
        <v>6</v>
      </c>
      <c r="D165" t="s">
        <v>36</v>
      </c>
      <c r="E165">
        <v>2025</v>
      </c>
      <c r="F165" s="1">
        <v>4086.02</v>
      </c>
      <c r="J165" s="1"/>
    </row>
    <row r="166" spans="2:10" x14ac:dyDescent="0.35">
      <c r="B166" t="s">
        <v>5</v>
      </c>
      <c r="C166" t="s">
        <v>6</v>
      </c>
      <c r="D166" t="s">
        <v>63</v>
      </c>
      <c r="E166">
        <v>2025</v>
      </c>
      <c r="F166" s="1">
        <v>341.6</v>
      </c>
      <c r="J166" s="1"/>
    </row>
    <row r="167" spans="2:10" x14ac:dyDescent="0.35">
      <c r="B167" t="s">
        <v>5</v>
      </c>
      <c r="C167" t="s">
        <v>6</v>
      </c>
      <c r="D167" t="s">
        <v>64</v>
      </c>
      <c r="E167">
        <v>2025</v>
      </c>
      <c r="F167" s="1">
        <v>85.4</v>
      </c>
      <c r="J167" s="1"/>
    </row>
    <row r="168" spans="2:10" x14ac:dyDescent="0.35">
      <c r="B168" t="s">
        <v>5</v>
      </c>
      <c r="C168" t="s">
        <v>6</v>
      </c>
      <c r="D168" t="s">
        <v>64</v>
      </c>
      <c r="E168">
        <v>2025</v>
      </c>
      <c r="F168" s="1">
        <v>-85.4</v>
      </c>
      <c r="J168" s="1"/>
    </row>
    <row r="169" spans="2:10" x14ac:dyDescent="0.35">
      <c r="B169" t="s">
        <v>5</v>
      </c>
      <c r="C169" t="s">
        <v>6</v>
      </c>
      <c r="D169" t="s">
        <v>31</v>
      </c>
      <c r="E169">
        <v>2025</v>
      </c>
      <c r="F169" s="1">
        <v>234.04</v>
      </c>
      <c r="J169" s="1"/>
    </row>
    <row r="170" spans="2:10" x14ac:dyDescent="0.35">
      <c r="B170" t="s">
        <v>5</v>
      </c>
      <c r="C170" t="s">
        <v>6</v>
      </c>
      <c r="D170" t="s">
        <v>32</v>
      </c>
      <c r="E170">
        <v>2025</v>
      </c>
      <c r="F170" s="1">
        <v>58.51</v>
      </c>
      <c r="J170" s="1"/>
    </row>
    <row r="171" spans="2:10" x14ac:dyDescent="0.35">
      <c r="B171" t="s">
        <v>5</v>
      </c>
      <c r="C171" t="s">
        <v>6</v>
      </c>
      <c r="D171" t="s">
        <v>32</v>
      </c>
      <c r="E171">
        <v>2025</v>
      </c>
      <c r="F171" s="1">
        <v>-58.51</v>
      </c>
      <c r="J171" s="1"/>
    </row>
    <row r="172" spans="2:10" x14ac:dyDescent="0.35">
      <c r="B172" t="s">
        <v>5</v>
      </c>
      <c r="C172" t="s">
        <v>6</v>
      </c>
      <c r="D172" t="s">
        <v>31</v>
      </c>
      <c r="E172">
        <v>2025</v>
      </c>
      <c r="F172" s="1">
        <v>136.26</v>
      </c>
      <c r="J172" s="1"/>
    </row>
    <row r="173" spans="2:10" x14ac:dyDescent="0.35">
      <c r="B173" t="s">
        <v>5</v>
      </c>
      <c r="C173" t="s">
        <v>6</v>
      </c>
      <c r="D173" t="s">
        <v>32</v>
      </c>
      <c r="E173">
        <v>2025</v>
      </c>
      <c r="F173" s="1">
        <v>34.07</v>
      </c>
      <c r="J173" s="1"/>
    </row>
    <row r="174" spans="2:10" x14ac:dyDescent="0.35">
      <c r="B174" t="s">
        <v>5</v>
      </c>
      <c r="C174" t="s">
        <v>6</v>
      </c>
      <c r="D174" t="s">
        <v>32</v>
      </c>
      <c r="E174">
        <v>2025</v>
      </c>
      <c r="F174" s="1">
        <v>-34.07</v>
      </c>
      <c r="J174" s="1"/>
    </row>
    <row r="175" spans="2:10" x14ac:dyDescent="0.35">
      <c r="B175" t="s">
        <v>5</v>
      </c>
      <c r="C175" t="s">
        <v>6</v>
      </c>
      <c r="D175" t="s">
        <v>65</v>
      </c>
      <c r="E175">
        <v>2025</v>
      </c>
      <c r="F175" s="1">
        <v>351</v>
      </c>
      <c r="J175" s="1"/>
    </row>
    <row r="176" spans="2:10" x14ac:dyDescent="0.35">
      <c r="B176" t="s">
        <v>5</v>
      </c>
      <c r="C176" t="s">
        <v>6</v>
      </c>
      <c r="D176" t="s">
        <v>66</v>
      </c>
      <c r="E176">
        <v>2025</v>
      </c>
      <c r="F176" s="1">
        <v>2108</v>
      </c>
      <c r="J176" s="1"/>
    </row>
    <row r="177" spans="2:10" x14ac:dyDescent="0.35">
      <c r="B177" t="s">
        <v>5</v>
      </c>
      <c r="C177" t="s">
        <v>6</v>
      </c>
      <c r="D177" t="s">
        <v>67</v>
      </c>
      <c r="E177">
        <v>2025</v>
      </c>
      <c r="F177" s="1">
        <v>527</v>
      </c>
      <c r="J177" s="1"/>
    </row>
    <row r="178" spans="2:10" x14ac:dyDescent="0.35">
      <c r="B178" t="s">
        <v>5</v>
      </c>
      <c r="C178" t="s">
        <v>6</v>
      </c>
      <c r="D178" t="s">
        <v>67</v>
      </c>
      <c r="E178">
        <v>2025</v>
      </c>
      <c r="F178" s="1">
        <v>-527</v>
      </c>
      <c r="J178" s="1"/>
    </row>
    <row r="179" spans="2:10" x14ac:dyDescent="0.35">
      <c r="B179" t="s">
        <v>5</v>
      </c>
      <c r="C179" t="s">
        <v>6</v>
      </c>
      <c r="D179" t="s">
        <v>45</v>
      </c>
      <c r="E179">
        <v>2025</v>
      </c>
      <c r="F179" s="1">
        <v>4500</v>
      </c>
      <c r="J179" s="1"/>
    </row>
    <row r="180" spans="2:10" x14ac:dyDescent="0.35">
      <c r="B180" t="s">
        <v>5</v>
      </c>
      <c r="C180" t="s">
        <v>6</v>
      </c>
      <c r="D180" t="s">
        <v>46</v>
      </c>
      <c r="E180">
        <v>2025</v>
      </c>
      <c r="F180" s="1">
        <v>1125</v>
      </c>
      <c r="J180" s="1"/>
    </row>
    <row r="181" spans="2:10" x14ac:dyDescent="0.35">
      <c r="B181" t="s">
        <v>5</v>
      </c>
      <c r="C181" t="s">
        <v>6</v>
      </c>
      <c r="D181" t="s">
        <v>46</v>
      </c>
      <c r="E181">
        <v>2025</v>
      </c>
      <c r="F181" s="1">
        <v>-1125</v>
      </c>
      <c r="J181" s="1"/>
    </row>
    <row r="182" spans="2:10" x14ac:dyDescent="0.35">
      <c r="B182" t="s">
        <v>5</v>
      </c>
      <c r="C182" t="s">
        <v>6</v>
      </c>
      <c r="D182" t="s">
        <v>51</v>
      </c>
      <c r="E182">
        <v>2025</v>
      </c>
      <c r="F182" s="1">
        <v>399.44</v>
      </c>
      <c r="J182" s="1"/>
    </row>
    <row r="183" spans="2:10" x14ac:dyDescent="0.35">
      <c r="B183" t="s">
        <v>5</v>
      </c>
      <c r="C183" t="s">
        <v>6</v>
      </c>
      <c r="D183" t="s">
        <v>52</v>
      </c>
      <c r="E183">
        <v>2025</v>
      </c>
      <c r="F183" s="1">
        <v>99.86</v>
      </c>
      <c r="J183" s="1"/>
    </row>
    <row r="184" spans="2:10" x14ac:dyDescent="0.35">
      <c r="B184" t="s">
        <v>5</v>
      </c>
      <c r="C184" t="s">
        <v>6</v>
      </c>
      <c r="D184" t="s">
        <v>52</v>
      </c>
      <c r="E184">
        <v>2025</v>
      </c>
      <c r="F184" s="1">
        <v>-99.86</v>
      </c>
      <c r="J184" s="1"/>
    </row>
    <row r="185" spans="2:10" x14ac:dyDescent="0.35">
      <c r="B185" t="s">
        <v>5</v>
      </c>
      <c r="C185" t="s">
        <v>6</v>
      </c>
      <c r="D185" t="s">
        <v>68</v>
      </c>
      <c r="E185">
        <v>2025</v>
      </c>
      <c r="F185" s="1">
        <v>172.8</v>
      </c>
      <c r="J185" s="1"/>
    </row>
    <row r="186" spans="2:10" x14ac:dyDescent="0.35">
      <c r="B186" t="s">
        <v>5</v>
      </c>
      <c r="C186" t="s">
        <v>6</v>
      </c>
      <c r="D186" t="s">
        <v>69</v>
      </c>
      <c r="E186">
        <v>2025</v>
      </c>
      <c r="F186" s="1">
        <v>12000</v>
      </c>
      <c r="J186" s="1"/>
    </row>
    <row r="187" spans="2:10" x14ac:dyDescent="0.35">
      <c r="B187" t="s">
        <v>5</v>
      </c>
      <c r="C187" t="s">
        <v>6</v>
      </c>
      <c r="D187" t="s">
        <v>70</v>
      </c>
      <c r="E187">
        <v>2025</v>
      </c>
      <c r="F187" s="1">
        <v>3000</v>
      </c>
      <c r="J187" s="1"/>
    </row>
    <row r="188" spans="2:10" x14ac:dyDescent="0.35">
      <c r="B188" t="s">
        <v>5</v>
      </c>
      <c r="C188" t="s">
        <v>6</v>
      </c>
      <c r="D188" t="s">
        <v>70</v>
      </c>
      <c r="E188">
        <v>2025</v>
      </c>
      <c r="F188" s="1">
        <v>-3000</v>
      </c>
      <c r="J188" s="1"/>
    </row>
    <row r="189" spans="2:10" x14ac:dyDescent="0.35">
      <c r="B189" t="s">
        <v>5</v>
      </c>
      <c r="C189" t="s">
        <v>6</v>
      </c>
      <c r="D189" t="s">
        <v>37</v>
      </c>
      <c r="E189">
        <v>2025</v>
      </c>
      <c r="F189" s="1">
        <v>5655</v>
      </c>
      <c r="J189" s="1"/>
    </row>
    <row r="190" spans="2:10" x14ac:dyDescent="0.35">
      <c r="B190" t="s">
        <v>5</v>
      </c>
      <c r="C190" t="s">
        <v>6</v>
      </c>
      <c r="D190" t="s">
        <v>71</v>
      </c>
      <c r="E190">
        <v>2025</v>
      </c>
      <c r="F190" s="1">
        <v>727.04</v>
      </c>
      <c r="J190" s="1"/>
    </row>
    <row r="191" spans="2:10" x14ac:dyDescent="0.35">
      <c r="B191" t="s">
        <v>5</v>
      </c>
      <c r="C191" t="s">
        <v>6</v>
      </c>
      <c r="D191" t="s">
        <v>72</v>
      </c>
      <c r="E191">
        <v>2025</v>
      </c>
      <c r="F191" s="1">
        <v>181.76</v>
      </c>
      <c r="J191" s="1"/>
    </row>
    <row r="192" spans="2:10" x14ac:dyDescent="0.35">
      <c r="B192" t="s">
        <v>5</v>
      </c>
      <c r="C192" t="s">
        <v>6</v>
      </c>
      <c r="D192" t="s">
        <v>72</v>
      </c>
      <c r="E192">
        <v>2025</v>
      </c>
      <c r="F192" s="1">
        <v>-181.76</v>
      </c>
      <c r="J192" s="1"/>
    </row>
    <row r="193" spans="2:10" x14ac:dyDescent="0.35">
      <c r="B193" t="s">
        <v>5</v>
      </c>
      <c r="C193" t="s">
        <v>6</v>
      </c>
      <c r="D193" t="s">
        <v>73</v>
      </c>
      <c r="E193">
        <v>2025</v>
      </c>
      <c r="F193" s="1">
        <v>980</v>
      </c>
      <c r="J193" s="1"/>
    </row>
    <row r="194" spans="2:10" x14ac:dyDescent="0.35">
      <c r="B194" t="s">
        <v>5</v>
      </c>
      <c r="C194" t="s">
        <v>6</v>
      </c>
      <c r="D194" t="s">
        <v>74</v>
      </c>
      <c r="E194">
        <v>2025</v>
      </c>
      <c r="F194" s="1">
        <v>26000</v>
      </c>
      <c r="J194" s="1"/>
    </row>
    <row r="195" spans="2:10" x14ac:dyDescent="0.35">
      <c r="B195" t="s">
        <v>5</v>
      </c>
      <c r="C195" t="s">
        <v>6</v>
      </c>
      <c r="D195" t="s">
        <v>75</v>
      </c>
      <c r="E195">
        <v>2025</v>
      </c>
      <c r="F195" s="1">
        <v>6500</v>
      </c>
      <c r="J195" s="1"/>
    </row>
    <row r="196" spans="2:10" x14ac:dyDescent="0.35">
      <c r="B196" t="s">
        <v>5</v>
      </c>
      <c r="C196" t="s">
        <v>6</v>
      </c>
      <c r="D196" t="s">
        <v>75</v>
      </c>
      <c r="E196">
        <v>2025</v>
      </c>
      <c r="F196" s="1">
        <v>-6500</v>
      </c>
      <c r="J196" s="1"/>
    </row>
    <row r="197" spans="2:10" x14ac:dyDescent="0.35">
      <c r="B197" t="s">
        <v>5</v>
      </c>
      <c r="C197" t="s">
        <v>6</v>
      </c>
      <c r="D197" t="s">
        <v>36</v>
      </c>
      <c r="E197">
        <v>2025</v>
      </c>
      <c r="F197" s="1">
        <v>2650.12</v>
      </c>
      <c r="J197" s="1"/>
    </row>
    <row r="198" spans="2:10" x14ac:dyDescent="0.35">
      <c r="B198" t="s">
        <v>5</v>
      </c>
      <c r="C198" t="s">
        <v>6</v>
      </c>
      <c r="D198" t="s">
        <v>35</v>
      </c>
      <c r="E198">
        <v>2025</v>
      </c>
      <c r="F198" s="1">
        <v>790.2</v>
      </c>
      <c r="J198" s="1"/>
    </row>
    <row r="199" spans="2:10" x14ac:dyDescent="0.35">
      <c r="B199" t="s">
        <v>5</v>
      </c>
      <c r="C199" t="s">
        <v>6</v>
      </c>
      <c r="D199" t="s">
        <v>76</v>
      </c>
      <c r="E199">
        <v>2025</v>
      </c>
      <c r="F199" s="1">
        <v>207.52</v>
      </c>
      <c r="J199" s="1"/>
    </row>
    <row r="200" spans="2:10" x14ac:dyDescent="0.35">
      <c r="B200" t="s">
        <v>5</v>
      </c>
      <c r="C200" t="s">
        <v>6</v>
      </c>
      <c r="D200" t="s">
        <v>77</v>
      </c>
      <c r="E200">
        <v>2025</v>
      </c>
      <c r="F200" s="1">
        <v>51.88</v>
      </c>
      <c r="J200" s="1"/>
    </row>
    <row r="201" spans="2:10" x14ac:dyDescent="0.35">
      <c r="B201" t="s">
        <v>5</v>
      </c>
      <c r="C201" t="s">
        <v>6</v>
      </c>
      <c r="D201" t="s">
        <v>77</v>
      </c>
      <c r="E201">
        <v>2025</v>
      </c>
      <c r="F201" s="1">
        <v>-51.88</v>
      </c>
      <c r="J201" s="1"/>
    </row>
    <row r="202" spans="2:10" x14ac:dyDescent="0.35">
      <c r="B202" t="s">
        <v>5</v>
      </c>
      <c r="C202" t="s">
        <v>6</v>
      </c>
      <c r="D202" t="s">
        <v>63</v>
      </c>
      <c r="E202">
        <v>2025</v>
      </c>
      <c r="F202" s="1">
        <v>381.6</v>
      </c>
      <c r="J202" s="1"/>
    </row>
    <row r="203" spans="2:10" x14ac:dyDescent="0.35">
      <c r="B203" t="s">
        <v>5</v>
      </c>
      <c r="C203" t="s">
        <v>6</v>
      </c>
      <c r="D203" t="s">
        <v>64</v>
      </c>
      <c r="E203">
        <v>2025</v>
      </c>
      <c r="F203" s="1">
        <v>95.4</v>
      </c>
      <c r="J203" s="1"/>
    </row>
    <row r="204" spans="2:10" x14ac:dyDescent="0.35">
      <c r="B204" t="s">
        <v>5</v>
      </c>
      <c r="C204" t="s">
        <v>6</v>
      </c>
      <c r="D204" t="s">
        <v>64</v>
      </c>
      <c r="E204">
        <v>2025</v>
      </c>
      <c r="F204" s="1">
        <v>-95.4</v>
      </c>
      <c r="J204" s="1"/>
    </row>
    <row r="205" spans="2:10" x14ac:dyDescent="0.35">
      <c r="B205" t="s">
        <v>5</v>
      </c>
      <c r="C205" t="s">
        <v>6</v>
      </c>
      <c r="D205" t="s">
        <v>31</v>
      </c>
      <c r="E205">
        <v>2025</v>
      </c>
      <c r="F205" s="1">
        <v>145.49</v>
      </c>
      <c r="J205" s="1"/>
    </row>
    <row r="206" spans="2:10" x14ac:dyDescent="0.35">
      <c r="B206" t="s">
        <v>5</v>
      </c>
      <c r="C206" t="s">
        <v>6</v>
      </c>
      <c r="D206" t="s">
        <v>32</v>
      </c>
      <c r="E206">
        <v>2025</v>
      </c>
      <c r="F206" s="1">
        <v>36.369999999999997</v>
      </c>
      <c r="J206" s="1"/>
    </row>
    <row r="207" spans="2:10" x14ac:dyDescent="0.35">
      <c r="B207" t="s">
        <v>5</v>
      </c>
      <c r="C207" t="s">
        <v>6</v>
      </c>
      <c r="D207" t="s">
        <v>32</v>
      </c>
      <c r="E207">
        <v>2025</v>
      </c>
      <c r="F207" s="1">
        <v>-36.369999999999997</v>
      </c>
      <c r="J207" s="1"/>
    </row>
    <row r="208" spans="2:10" x14ac:dyDescent="0.35">
      <c r="B208" t="s">
        <v>5</v>
      </c>
      <c r="C208" t="s">
        <v>6</v>
      </c>
      <c r="D208" t="s">
        <v>31</v>
      </c>
      <c r="E208">
        <v>2025</v>
      </c>
      <c r="F208" s="1">
        <v>248.8</v>
      </c>
      <c r="J208" s="1"/>
    </row>
    <row r="209" spans="2:10" x14ac:dyDescent="0.35">
      <c r="B209" t="s">
        <v>5</v>
      </c>
      <c r="C209" t="s">
        <v>6</v>
      </c>
      <c r="D209" t="s">
        <v>32</v>
      </c>
      <c r="E209">
        <v>2025</v>
      </c>
      <c r="F209" s="1">
        <v>62.2</v>
      </c>
      <c r="J209" s="1"/>
    </row>
    <row r="210" spans="2:10" x14ac:dyDescent="0.35">
      <c r="B210" t="s">
        <v>5</v>
      </c>
      <c r="C210" t="s">
        <v>6</v>
      </c>
      <c r="D210" t="s">
        <v>32</v>
      </c>
      <c r="E210">
        <v>2025</v>
      </c>
      <c r="F210" s="1">
        <v>-62.2</v>
      </c>
      <c r="J210" s="1"/>
    </row>
    <row r="211" spans="2:10" x14ac:dyDescent="0.35">
      <c r="B211" t="s">
        <v>5</v>
      </c>
      <c r="C211" t="s">
        <v>6</v>
      </c>
      <c r="D211" t="s">
        <v>55</v>
      </c>
      <c r="E211">
        <v>2025</v>
      </c>
      <c r="F211" s="1">
        <v>178.4</v>
      </c>
      <c r="J211" s="1"/>
    </row>
    <row r="212" spans="2:10" x14ac:dyDescent="0.35">
      <c r="B212" t="s">
        <v>5</v>
      </c>
      <c r="C212" t="s">
        <v>6</v>
      </c>
      <c r="D212" t="s">
        <v>56</v>
      </c>
      <c r="E212">
        <v>2025</v>
      </c>
      <c r="F212" s="1">
        <v>44.6</v>
      </c>
      <c r="J212" s="1"/>
    </row>
    <row r="213" spans="2:10" x14ac:dyDescent="0.35">
      <c r="B213" t="s">
        <v>5</v>
      </c>
      <c r="C213" t="s">
        <v>6</v>
      </c>
      <c r="D213" t="s">
        <v>56</v>
      </c>
      <c r="E213">
        <v>2025</v>
      </c>
      <c r="F213" s="1">
        <v>-44.6</v>
      </c>
      <c r="J213" s="1"/>
    </row>
    <row r="214" spans="2:10" x14ac:dyDescent="0.35">
      <c r="B214" t="s">
        <v>5</v>
      </c>
      <c r="C214" t="s">
        <v>6</v>
      </c>
      <c r="D214" t="s">
        <v>63</v>
      </c>
      <c r="E214">
        <v>2025</v>
      </c>
      <c r="F214" s="1">
        <v>21.97</v>
      </c>
      <c r="J214" s="1"/>
    </row>
    <row r="215" spans="2:10" x14ac:dyDescent="0.35">
      <c r="B215" t="s">
        <v>5</v>
      </c>
      <c r="C215" t="s">
        <v>6</v>
      </c>
      <c r="D215" t="s">
        <v>64</v>
      </c>
      <c r="E215">
        <v>2025</v>
      </c>
      <c r="F215" s="1">
        <v>5.49</v>
      </c>
      <c r="J215" s="1"/>
    </row>
    <row r="216" spans="2:10" x14ac:dyDescent="0.35">
      <c r="B216" t="s">
        <v>5</v>
      </c>
      <c r="C216" t="s">
        <v>6</v>
      </c>
      <c r="D216" t="s">
        <v>64</v>
      </c>
      <c r="E216">
        <v>2025</v>
      </c>
      <c r="F216" s="1">
        <v>-5.49</v>
      </c>
      <c r="J216" s="1"/>
    </row>
    <row r="217" spans="2:10" x14ac:dyDescent="0.35">
      <c r="B217" t="s">
        <v>5</v>
      </c>
      <c r="C217" t="s">
        <v>6</v>
      </c>
      <c r="D217" t="s">
        <v>65</v>
      </c>
      <c r="E217">
        <v>2025</v>
      </c>
      <c r="F217" s="1">
        <v>2500</v>
      </c>
      <c r="J217" s="1"/>
    </row>
    <row r="218" spans="2:10" x14ac:dyDescent="0.35">
      <c r="B218" t="s">
        <v>5</v>
      </c>
      <c r="C218" t="s">
        <v>6</v>
      </c>
      <c r="D218" t="s">
        <v>55</v>
      </c>
      <c r="E218">
        <v>2025</v>
      </c>
      <c r="F218" s="1">
        <v>440.4</v>
      </c>
      <c r="J218" s="1"/>
    </row>
    <row r="219" spans="2:10" x14ac:dyDescent="0.35">
      <c r="B219" t="s">
        <v>5</v>
      </c>
      <c r="C219" t="s">
        <v>6</v>
      </c>
      <c r="D219" t="s">
        <v>56</v>
      </c>
      <c r="E219">
        <v>2025</v>
      </c>
      <c r="F219" s="1">
        <v>110.1</v>
      </c>
      <c r="J219" s="1"/>
    </row>
    <row r="220" spans="2:10" x14ac:dyDescent="0.35">
      <c r="B220" t="s">
        <v>5</v>
      </c>
      <c r="C220" t="s">
        <v>6</v>
      </c>
      <c r="D220" t="s">
        <v>56</v>
      </c>
      <c r="E220">
        <v>2025</v>
      </c>
      <c r="F220" s="1">
        <v>-110.1</v>
      </c>
      <c r="J220" s="1"/>
    </row>
    <row r="221" spans="2:10" x14ac:dyDescent="0.35">
      <c r="B221" t="s">
        <v>5</v>
      </c>
      <c r="C221" t="s">
        <v>6</v>
      </c>
      <c r="D221" t="s">
        <v>51</v>
      </c>
      <c r="E221">
        <v>2025</v>
      </c>
      <c r="F221" s="1">
        <v>63.92</v>
      </c>
      <c r="J221" s="1"/>
    </row>
    <row r="222" spans="2:10" x14ac:dyDescent="0.35">
      <c r="B222" t="s">
        <v>5</v>
      </c>
      <c r="C222" t="s">
        <v>6</v>
      </c>
      <c r="D222" t="s">
        <v>52</v>
      </c>
      <c r="E222">
        <v>2025</v>
      </c>
      <c r="F222" s="1">
        <v>15.98</v>
      </c>
      <c r="J222" s="1"/>
    </row>
    <row r="223" spans="2:10" x14ac:dyDescent="0.35">
      <c r="B223" t="s">
        <v>5</v>
      </c>
      <c r="C223" t="s">
        <v>6</v>
      </c>
      <c r="D223" t="s">
        <v>52</v>
      </c>
      <c r="E223">
        <v>2025</v>
      </c>
      <c r="F223" s="1">
        <v>-15.98</v>
      </c>
      <c r="J223" s="1"/>
    </row>
    <row r="224" spans="2:10" x14ac:dyDescent="0.35">
      <c r="B224" t="s">
        <v>5</v>
      </c>
      <c r="C224" t="s">
        <v>6</v>
      </c>
      <c r="D224" t="s">
        <v>35</v>
      </c>
      <c r="E224">
        <v>2025</v>
      </c>
      <c r="F224" s="1">
        <v>5052.03</v>
      </c>
      <c r="J224" s="1"/>
    </row>
    <row r="225" spans="2:10" x14ac:dyDescent="0.35">
      <c r="B225" t="s">
        <v>5</v>
      </c>
      <c r="C225" t="s">
        <v>6</v>
      </c>
      <c r="D225" t="s">
        <v>36</v>
      </c>
      <c r="E225">
        <v>2025</v>
      </c>
      <c r="F225" s="1">
        <v>4017.89</v>
      </c>
      <c r="J225" s="1"/>
    </row>
    <row r="226" spans="2:10" x14ac:dyDescent="0.35">
      <c r="B226" t="s">
        <v>5</v>
      </c>
      <c r="C226" t="s">
        <v>6</v>
      </c>
      <c r="D226" t="s">
        <v>31</v>
      </c>
      <c r="E226">
        <v>2025</v>
      </c>
      <c r="F226" s="1">
        <v>241.2</v>
      </c>
      <c r="J226" s="1"/>
    </row>
    <row r="227" spans="2:10" x14ac:dyDescent="0.35">
      <c r="B227" t="s">
        <v>5</v>
      </c>
      <c r="C227" t="s">
        <v>6</v>
      </c>
      <c r="D227" t="s">
        <v>32</v>
      </c>
      <c r="E227">
        <v>2025</v>
      </c>
      <c r="F227" s="1">
        <v>60.3</v>
      </c>
      <c r="J227" s="1"/>
    </row>
    <row r="228" spans="2:10" x14ac:dyDescent="0.35">
      <c r="B228" t="s">
        <v>5</v>
      </c>
      <c r="C228" t="s">
        <v>6</v>
      </c>
      <c r="D228" t="s">
        <v>32</v>
      </c>
      <c r="E228">
        <v>2025</v>
      </c>
      <c r="F228" s="1">
        <v>-60.3</v>
      </c>
      <c r="J228" s="1"/>
    </row>
    <row r="229" spans="2:10" x14ac:dyDescent="0.35">
      <c r="B229" t="s">
        <v>5</v>
      </c>
      <c r="C229" t="s">
        <v>6</v>
      </c>
      <c r="D229" t="s">
        <v>31</v>
      </c>
      <c r="E229">
        <v>2025</v>
      </c>
      <c r="F229" s="1">
        <v>141.03</v>
      </c>
      <c r="J229" s="1"/>
    </row>
    <row r="230" spans="2:10" x14ac:dyDescent="0.35">
      <c r="B230" t="s">
        <v>5</v>
      </c>
      <c r="C230" t="s">
        <v>6</v>
      </c>
      <c r="D230" t="s">
        <v>32</v>
      </c>
      <c r="E230">
        <v>2025</v>
      </c>
      <c r="F230" s="1">
        <v>35.26</v>
      </c>
      <c r="J230" s="1"/>
    </row>
    <row r="231" spans="2:10" x14ac:dyDescent="0.35">
      <c r="B231" t="s">
        <v>5</v>
      </c>
      <c r="C231" t="s">
        <v>6</v>
      </c>
      <c r="D231" t="s">
        <v>32</v>
      </c>
      <c r="E231">
        <v>2025</v>
      </c>
      <c r="F231" s="1">
        <v>-35.26</v>
      </c>
      <c r="J231" s="1"/>
    </row>
    <row r="232" spans="2:10" x14ac:dyDescent="0.35">
      <c r="B232" t="s">
        <v>5</v>
      </c>
      <c r="C232" t="s">
        <v>6</v>
      </c>
      <c r="D232" t="s">
        <v>51</v>
      </c>
      <c r="E232">
        <v>2025</v>
      </c>
      <c r="F232" s="1">
        <v>701.76</v>
      </c>
      <c r="J232" s="1"/>
    </row>
    <row r="233" spans="2:10" x14ac:dyDescent="0.35">
      <c r="B233" t="s">
        <v>5</v>
      </c>
      <c r="C233" t="s">
        <v>6</v>
      </c>
      <c r="D233" t="s">
        <v>52</v>
      </c>
      <c r="E233">
        <v>2025</v>
      </c>
      <c r="F233" s="1">
        <v>175.44</v>
      </c>
      <c r="J233" s="1"/>
    </row>
    <row r="234" spans="2:10" x14ac:dyDescent="0.35">
      <c r="B234" t="s">
        <v>5</v>
      </c>
      <c r="C234" t="s">
        <v>6</v>
      </c>
      <c r="D234" t="s">
        <v>52</v>
      </c>
      <c r="E234">
        <v>2025</v>
      </c>
      <c r="F234" s="1">
        <v>-175.44</v>
      </c>
      <c r="J234" s="1"/>
    </row>
    <row r="235" spans="2:10" x14ac:dyDescent="0.35">
      <c r="B235" t="s">
        <v>5</v>
      </c>
      <c r="C235" t="s">
        <v>6</v>
      </c>
      <c r="D235" t="s">
        <v>37</v>
      </c>
      <c r="E235">
        <v>2025</v>
      </c>
      <c r="F235" s="1">
        <v>298</v>
      </c>
      <c r="J235" s="1"/>
    </row>
    <row r="236" spans="2:10" x14ac:dyDescent="0.35">
      <c r="B236" t="s">
        <v>5</v>
      </c>
      <c r="C236" t="s">
        <v>6</v>
      </c>
      <c r="D236" t="s">
        <v>55</v>
      </c>
      <c r="E236">
        <v>2025</v>
      </c>
      <c r="F236" s="1">
        <v>293.60000000000002</v>
      </c>
      <c r="J236" s="1"/>
    </row>
    <row r="237" spans="2:10" x14ac:dyDescent="0.35">
      <c r="B237" t="s">
        <v>5</v>
      </c>
      <c r="C237" t="s">
        <v>6</v>
      </c>
      <c r="D237" t="s">
        <v>56</v>
      </c>
      <c r="E237">
        <v>2025</v>
      </c>
      <c r="F237" s="1">
        <v>73.400000000000006</v>
      </c>
      <c r="J237" s="1"/>
    </row>
    <row r="238" spans="2:10" x14ac:dyDescent="0.35">
      <c r="B238" t="s">
        <v>5</v>
      </c>
      <c r="C238" t="s">
        <v>6</v>
      </c>
      <c r="D238" t="s">
        <v>56</v>
      </c>
      <c r="E238">
        <v>2025</v>
      </c>
      <c r="F238" s="1">
        <v>-73.400000000000006</v>
      </c>
      <c r="J238" s="1"/>
    </row>
    <row r="239" spans="2:10" x14ac:dyDescent="0.35">
      <c r="B239" t="s">
        <v>5</v>
      </c>
      <c r="C239" t="s">
        <v>6</v>
      </c>
      <c r="D239" t="s">
        <v>78</v>
      </c>
      <c r="E239">
        <v>2025</v>
      </c>
      <c r="F239" s="1">
        <v>500</v>
      </c>
      <c r="J239" s="1"/>
    </row>
    <row r="240" spans="2:10" x14ac:dyDescent="0.35">
      <c r="B240" t="s">
        <v>5</v>
      </c>
      <c r="C240" t="s">
        <v>6</v>
      </c>
      <c r="D240" t="s">
        <v>79</v>
      </c>
      <c r="E240">
        <v>2025</v>
      </c>
      <c r="F240" s="1">
        <v>265.24</v>
      </c>
      <c r="J240" s="1"/>
    </row>
    <row r="241" spans="2:10" x14ac:dyDescent="0.35">
      <c r="B241" t="s">
        <v>5</v>
      </c>
      <c r="C241" t="s">
        <v>6</v>
      </c>
      <c r="D241" t="s">
        <v>80</v>
      </c>
      <c r="E241">
        <v>2025</v>
      </c>
      <c r="F241" s="1">
        <v>66.31</v>
      </c>
      <c r="J241" s="1"/>
    </row>
    <row r="242" spans="2:10" x14ac:dyDescent="0.35">
      <c r="B242" t="s">
        <v>5</v>
      </c>
      <c r="C242" t="s">
        <v>6</v>
      </c>
      <c r="D242" t="s">
        <v>80</v>
      </c>
      <c r="E242">
        <v>2025</v>
      </c>
      <c r="F242" s="1">
        <v>-66.31</v>
      </c>
      <c r="J242" s="1"/>
    </row>
    <row r="243" spans="2:10" x14ac:dyDescent="0.35">
      <c r="B243" t="s">
        <v>5</v>
      </c>
      <c r="C243" t="s">
        <v>6</v>
      </c>
      <c r="D243" t="s">
        <v>81</v>
      </c>
      <c r="E243">
        <v>2025</v>
      </c>
      <c r="F243" s="1">
        <v>391.36</v>
      </c>
      <c r="J243" s="1"/>
    </row>
    <row r="244" spans="2:10" x14ac:dyDescent="0.35">
      <c r="B244" t="s">
        <v>5</v>
      </c>
      <c r="C244" t="s">
        <v>6</v>
      </c>
      <c r="D244" t="s">
        <v>82</v>
      </c>
      <c r="E244">
        <v>2025</v>
      </c>
      <c r="F244" s="1">
        <v>97.84</v>
      </c>
      <c r="J244" s="1"/>
    </row>
    <row r="245" spans="2:10" x14ac:dyDescent="0.35">
      <c r="B245" t="s">
        <v>5</v>
      </c>
      <c r="C245" t="s">
        <v>6</v>
      </c>
      <c r="D245" t="s">
        <v>82</v>
      </c>
      <c r="E245">
        <v>2025</v>
      </c>
      <c r="F245" s="1">
        <v>-97.84</v>
      </c>
      <c r="J245" s="1"/>
    </row>
    <row r="246" spans="2:10" x14ac:dyDescent="0.35">
      <c r="B246" t="s">
        <v>5</v>
      </c>
      <c r="C246" t="s">
        <v>6</v>
      </c>
      <c r="D246" t="s">
        <v>63</v>
      </c>
      <c r="E246">
        <v>2025</v>
      </c>
      <c r="F246" s="1">
        <v>707.11</v>
      </c>
      <c r="J246" s="1"/>
    </row>
    <row r="247" spans="2:10" x14ac:dyDescent="0.35">
      <c r="B247" t="s">
        <v>5</v>
      </c>
      <c r="C247" t="s">
        <v>6</v>
      </c>
      <c r="D247" t="s">
        <v>64</v>
      </c>
      <c r="E247">
        <v>2025</v>
      </c>
      <c r="F247" s="1">
        <v>176.78</v>
      </c>
      <c r="J247" s="1"/>
    </row>
    <row r="248" spans="2:10" x14ac:dyDescent="0.35">
      <c r="B248" t="s">
        <v>5</v>
      </c>
      <c r="C248" t="s">
        <v>6</v>
      </c>
      <c r="D248" t="s">
        <v>64</v>
      </c>
      <c r="E248">
        <v>2025</v>
      </c>
      <c r="F248" s="1">
        <v>-176.78</v>
      </c>
      <c r="J248" s="1"/>
    </row>
    <row r="249" spans="2:10" x14ac:dyDescent="0.35">
      <c r="B249" t="s">
        <v>5</v>
      </c>
      <c r="C249" t="s">
        <v>6</v>
      </c>
      <c r="D249" t="s">
        <v>35</v>
      </c>
      <c r="E249">
        <v>2025</v>
      </c>
      <c r="F249" s="1">
        <v>649.6</v>
      </c>
      <c r="J249" s="1"/>
    </row>
    <row r="250" spans="2:10" x14ac:dyDescent="0.35">
      <c r="B250" t="s">
        <v>5</v>
      </c>
      <c r="C250" t="s">
        <v>6</v>
      </c>
      <c r="D250" t="s">
        <v>65</v>
      </c>
      <c r="E250">
        <v>2025</v>
      </c>
      <c r="F250" s="1">
        <v>16310</v>
      </c>
      <c r="J250" s="1"/>
    </row>
    <row r="251" spans="2:10" x14ac:dyDescent="0.35">
      <c r="B251" t="s">
        <v>5</v>
      </c>
      <c r="C251" t="s">
        <v>6</v>
      </c>
      <c r="D251" t="s">
        <v>31</v>
      </c>
      <c r="E251">
        <v>2025</v>
      </c>
      <c r="F251" s="1">
        <v>196.37</v>
      </c>
      <c r="J251" s="1"/>
    </row>
    <row r="252" spans="2:10" x14ac:dyDescent="0.35">
      <c r="B252" t="s">
        <v>5</v>
      </c>
      <c r="C252" t="s">
        <v>6</v>
      </c>
      <c r="D252" t="s">
        <v>32</v>
      </c>
      <c r="E252">
        <v>2025</v>
      </c>
      <c r="F252" s="1">
        <v>49.09</v>
      </c>
      <c r="J252" s="1"/>
    </row>
    <row r="253" spans="2:10" x14ac:dyDescent="0.35">
      <c r="B253" t="s">
        <v>5</v>
      </c>
      <c r="C253" t="s">
        <v>6</v>
      </c>
      <c r="D253" t="s">
        <v>32</v>
      </c>
      <c r="E253">
        <v>2025</v>
      </c>
      <c r="F253" s="1">
        <v>-49.09</v>
      </c>
      <c r="J253" s="1"/>
    </row>
    <row r="254" spans="2:10" x14ac:dyDescent="0.35">
      <c r="B254" t="s">
        <v>5</v>
      </c>
      <c r="C254" t="s">
        <v>6</v>
      </c>
      <c r="D254" t="s">
        <v>31</v>
      </c>
      <c r="E254">
        <v>2025</v>
      </c>
      <c r="F254" s="1">
        <v>141.03</v>
      </c>
      <c r="J254" s="1"/>
    </row>
    <row r="255" spans="2:10" x14ac:dyDescent="0.35">
      <c r="B255" t="s">
        <v>5</v>
      </c>
      <c r="C255" t="s">
        <v>6</v>
      </c>
      <c r="D255" t="s">
        <v>32</v>
      </c>
      <c r="E255">
        <v>2025</v>
      </c>
      <c r="F255" s="1">
        <v>35.26</v>
      </c>
      <c r="J255" s="1"/>
    </row>
    <row r="256" spans="2:10" x14ac:dyDescent="0.35">
      <c r="B256" t="s">
        <v>5</v>
      </c>
      <c r="C256" t="s">
        <v>6</v>
      </c>
      <c r="D256" t="s">
        <v>32</v>
      </c>
      <c r="E256">
        <v>2025</v>
      </c>
      <c r="F256" s="1">
        <v>-35.26</v>
      </c>
      <c r="J256" s="1"/>
    </row>
    <row r="257" spans="2:10" x14ac:dyDescent="0.35">
      <c r="B257" t="s">
        <v>5</v>
      </c>
      <c r="C257" t="s">
        <v>6</v>
      </c>
      <c r="D257" t="s">
        <v>36</v>
      </c>
      <c r="E257">
        <v>2025</v>
      </c>
      <c r="F257" s="1">
        <v>4725.9399999999996</v>
      </c>
      <c r="J257" s="1"/>
    </row>
    <row r="258" spans="2:10" x14ac:dyDescent="0.35">
      <c r="B258" t="s">
        <v>5</v>
      </c>
      <c r="C258" t="s">
        <v>6</v>
      </c>
      <c r="D258" t="s">
        <v>51</v>
      </c>
      <c r="E258">
        <v>2025</v>
      </c>
      <c r="F258" s="1">
        <v>393.76</v>
      </c>
      <c r="J258" s="1"/>
    </row>
    <row r="259" spans="2:10" x14ac:dyDescent="0.35">
      <c r="B259" t="s">
        <v>5</v>
      </c>
      <c r="C259" t="s">
        <v>6</v>
      </c>
      <c r="D259" t="s">
        <v>52</v>
      </c>
      <c r="E259">
        <v>2025</v>
      </c>
      <c r="F259" s="1">
        <v>98.44</v>
      </c>
      <c r="J259" s="1"/>
    </row>
    <row r="260" spans="2:10" x14ac:dyDescent="0.35">
      <c r="B260" t="s">
        <v>5</v>
      </c>
      <c r="C260" t="s">
        <v>6</v>
      </c>
      <c r="D260" t="s">
        <v>52</v>
      </c>
      <c r="E260">
        <v>2025</v>
      </c>
      <c r="F260" s="1">
        <v>-98.44</v>
      </c>
      <c r="J260" s="1"/>
    </row>
    <row r="261" spans="2:10" x14ac:dyDescent="0.35">
      <c r="B261" t="s">
        <v>5</v>
      </c>
      <c r="C261" t="s">
        <v>6</v>
      </c>
      <c r="D261" t="s">
        <v>51</v>
      </c>
      <c r="E261">
        <v>2025</v>
      </c>
      <c r="F261" s="1">
        <v>222.64</v>
      </c>
      <c r="J261" s="1"/>
    </row>
    <row r="262" spans="2:10" x14ac:dyDescent="0.35">
      <c r="B262" t="s">
        <v>5</v>
      </c>
      <c r="C262" t="s">
        <v>6</v>
      </c>
      <c r="D262" t="s">
        <v>52</v>
      </c>
      <c r="E262">
        <v>2025</v>
      </c>
      <c r="F262" s="1">
        <v>55.66</v>
      </c>
      <c r="J262" s="1"/>
    </row>
    <row r="263" spans="2:10" x14ac:dyDescent="0.35">
      <c r="B263" t="s">
        <v>5</v>
      </c>
      <c r="C263" t="s">
        <v>6</v>
      </c>
      <c r="D263" t="s">
        <v>52</v>
      </c>
      <c r="E263">
        <v>2025</v>
      </c>
      <c r="F263" s="1">
        <v>-55.66</v>
      </c>
      <c r="J263" s="1"/>
    </row>
    <row r="264" spans="2:10" x14ac:dyDescent="0.35">
      <c r="B264" t="s">
        <v>5</v>
      </c>
      <c r="C264" t="s">
        <v>6</v>
      </c>
      <c r="D264" t="s">
        <v>37</v>
      </c>
      <c r="E264">
        <v>2025</v>
      </c>
      <c r="F264" s="1">
        <v>5620</v>
      </c>
      <c r="J264" s="1"/>
    </row>
    <row r="265" spans="2:10" x14ac:dyDescent="0.35">
      <c r="B265" t="s">
        <v>5</v>
      </c>
      <c r="C265" t="s">
        <v>6</v>
      </c>
      <c r="D265" t="s">
        <v>36</v>
      </c>
      <c r="E265">
        <v>2025</v>
      </c>
      <c r="F265" s="1">
        <v>7970.95</v>
      </c>
      <c r="J265" s="1"/>
    </row>
    <row r="266" spans="2:10" x14ac:dyDescent="0.35">
      <c r="B266" t="s">
        <v>5</v>
      </c>
      <c r="C266" t="s">
        <v>6</v>
      </c>
      <c r="D266" t="s">
        <v>47</v>
      </c>
      <c r="E266">
        <v>2025</v>
      </c>
      <c r="F266" s="1">
        <v>2160</v>
      </c>
      <c r="J266" s="1"/>
    </row>
    <row r="267" spans="2:10" x14ac:dyDescent="0.35">
      <c r="B267" t="s">
        <v>5</v>
      </c>
      <c r="C267" t="s">
        <v>6</v>
      </c>
      <c r="D267" t="s">
        <v>35</v>
      </c>
      <c r="E267">
        <v>2025</v>
      </c>
      <c r="F267" s="1">
        <v>4525.32</v>
      </c>
      <c r="J267" s="1"/>
    </row>
    <row r="268" spans="2:10" x14ac:dyDescent="0.35">
      <c r="B268" t="s">
        <v>5</v>
      </c>
      <c r="C268" t="s">
        <v>6</v>
      </c>
      <c r="D268" t="s">
        <v>59</v>
      </c>
      <c r="E268">
        <v>2025</v>
      </c>
      <c r="F268" s="1">
        <v>1975.36</v>
      </c>
      <c r="J268" s="1"/>
    </row>
    <row r="269" spans="2:10" x14ac:dyDescent="0.35">
      <c r="B269" t="s">
        <v>5</v>
      </c>
      <c r="C269" t="s">
        <v>6</v>
      </c>
      <c r="D269" t="s">
        <v>60</v>
      </c>
      <c r="E269">
        <v>2025</v>
      </c>
      <c r="F269" s="1">
        <v>493.84</v>
      </c>
      <c r="J269" s="1"/>
    </row>
    <row r="270" spans="2:10" x14ac:dyDescent="0.35">
      <c r="B270" t="s">
        <v>5</v>
      </c>
      <c r="C270" t="s">
        <v>6</v>
      </c>
      <c r="D270" t="s">
        <v>60</v>
      </c>
      <c r="E270">
        <v>2025</v>
      </c>
      <c r="F270" s="1">
        <v>-493.84</v>
      </c>
      <c r="J270" s="1"/>
    </row>
    <row r="271" spans="2:10" x14ac:dyDescent="0.35">
      <c r="B271" t="s">
        <v>5</v>
      </c>
      <c r="C271" t="s">
        <v>6</v>
      </c>
      <c r="D271" t="s">
        <v>59</v>
      </c>
      <c r="E271">
        <v>2025</v>
      </c>
      <c r="F271" s="1">
        <v>1568</v>
      </c>
      <c r="J271" s="1"/>
    </row>
    <row r="272" spans="2:10" x14ac:dyDescent="0.35">
      <c r="B272" t="s">
        <v>5</v>
      </c>
      <c r="C272" t="s">
        <v>6</v>
      </c>
      <c r="D272" t="s">
        <v>60</v>
      </c>
      <c r="E272">
        <v>2025</v>
      </c>
      <c r="F272" s="1">
        <v>392</v>
      </c>
      <c r="J272" s="1"/>
    </row>
    <row r="273" spans="2:10" x14ac:dyDescent="0.35">
      <c r="B273" t="s">
        <v>5</v>
      </c>
      <c r="C273" t="s">
        <v>6</v>
      </c>
      <c r="D273" t="s">
        <v>60</v>
      </c>
      <c r="E273">
        <v>2025</v>
      </c>
      <c r="F273" s="1">
        <v>-392</v>
      </c>
      <c r="J273" s="1"/>
    </row>
    <row r="274" spans="2:10" x14ac:dyDescent="0.35">
      <c r="B274" t="s">
        <v>5</v>
      </c>
      <c r="C274" t="s">
        <v>6</v>
      </c>
      <c r="D274" t="s">
        <v>83</v>
      </c>
      <c r="E274">
        <v>2025</v>
      </c>
      <c r="F274" s="1">
        <v>1050</v>
      </c>
      <c r="J274" s="1"/>
    </row>
    <row r="275" spans="2:10" x14ac:dyDescent="0.35">
      <c r="B275" t="s">
        <v>5</v>
      </c>
      <c r="C275" t="s">
        <v>6</v>
      </c>
      <c r="D275" t="s">
        <v>83</v>
      </c>
      <c r="E275">
        <v>2025</v>
      </c>
      <c r="F275" s="1">
        <v>450</v>
      </c>
      <c r="J275" s="1"/>
    </row>
    <row r="276" spans="2:10" x14ac:dyDescent="0.35">
      <c r="B276" t="s">
        <v>5</v>
      </c>
      <c r="C276" t="s">
        <v>6</v>
      </c>
      <c r="D276" t="s">
        <v>84</v>
      </c>
      <c r="E276">
        <v>2025</v>
      </c>
      <c r="F276" s="1">
        <v>63.45</v>
      </c>
      <c r="J276" s="1"/>
    </row>
    <row r="277" spans="2:10" x14ac:dyDescent="0.35">
      <c r="F277" s="1"/>
      <c r="J277" s="1"/>
    </row>
    <row r="278" spans="2:10" x14ac:dyDescent="0.35">
      <c r="F278" s="5">
        <v>228326</v>
      </c>
    </row>
    <row r="280" spans="2:10" x14ac:dyDescent="0.35">
      <c r="B280" t="s">
        <v>87</v>
      </c>
      <c r="E280" s="6">
        <v>126000</v>
      </c>
    </row>
    <row r="281" spans="2:10" x14ac:dyDescent="0.35">
      <c r="B281" t="s">
        <v>89</v>
      </c>
      <c r="E281" s="1">
        <v>98349</v>
      </c>
    </row>
    <row r="282" spans="2:10" x14ac:dyDescent="0.35">
      <c r="B282" t="s">
        <v>90</v>
      </c>
      <c r="E282" s="6">
        <v>-228326</v>
      </c>
    </row>
    <row r="283" spans="2:10" x14ac:dyDescent="0.35">
      <c r="B283" t="s">
        <v>128</v>
      </c>
      <c r="E283" s="7">
        <f>SUM(E280:E282)</f>
        <v>-3977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33512-E5F4-4B03-8B2D-7A7E2A43CC23}">
  <dimension ref="A1:B20"/>
  <sheetViews>
    <sheetView workbookViewId="0">
      <selection activeCell="B6" sqref="B6"/>
    </sheetView>
  </sheetViews>
  <sheetFormatPr baseColWidth="10" defaultRowHeight="14.5" x14ac:dyDescent="0.35"/>
  <cols>
    <col min="1" max="1" width="41.81640625" customWidth="1"/>
  </cols>
  <sheetData>
    <row r="1" spans="1:2" ht="18.5" x14ac:dyDescent="0.45">
      <c r="A1" s="22" t="s">
        <v>125</v>
      </c>
    </row>
    <row r="2" spans="1:2" ht="18.5" x14ac:dyDescent="0.45">
      <c r="A2" s="22"/>
    </row>
    <row r="3" spans="1:2" ht="18.5" x14ac:dyDescent="0.45">
      <c r="A3" s="21" t="s">
        <v>121</v>
      </c>
      <c r="B3" s="17"/>
    </row>
    <row r="4" spans="1:2" x14ac:dyDescent="0.35">
      <c r="A4" s="15" t="s">
        <v>122</v>
      </c>
      <c r="B4" s="16">
        <v>126000</v>
      </c>
    </row>
    <row r="5" spans="1:2" x14ac:dyDescent="0.35">
      <c r="A5" s="15" t="s">
        <v>123</v>
      </c>
      <c r="B5" s="16">
        <v>40000</v>
      </c>
    </row>
    <row r="6" spans="1:2" x14ac:dyDescent="0.35">
      <c r="A6" s="14" t="s">
        <v>124</v>
      </c>
      <c r="B6" s="16">
        <f>SUM(B4:B5)</f>
        <v>166000</v>
      </c>
    </row>
    <row r="8" spans="1:2" ht="18.5" x14ac:dyDescent="0.45">
      <c r="A8" s="20" t="s">
        <v>90</v>
      </c>
      <c r="B8" s="18"/>
    </row>
    <row r="9" spans="1:2" ht="16" x14ac:dyDescent="0.4">
      <c r="A9" s="11" t="s">
        <v>110</v>
      </c>
      <c r="B9" s="12">
        <v>-5000</v>
      </c>
    </row>
    <row r="10" spans="1:2" ht="16" x14ac:dyDescent="0.4">
      <c r="A10" s="11" t="s">
        <v>111</v>
      </c>
      <c r="B10" s="12">
        <v>-40000</v>
      </c>
    </row>
    <row r="11" spans="1:2" ht="16" x14ac:dyDescent="0.4">
      <c r="A11" s="11" t="s">
        <v>112</v>
      </c>
      <c r="B11" s="12">
        <v>-25000</v>
      </c>
    </row>
    <row r="12" spans="1:2" ht="16" x14ac:dyDescent="0.4">
      <c r="A12" s="11" t="s">
        <v>113</v>
      </c>
      <c r="B12" s="12">
        <v>-7000</v>
      </c>
    </row>
    <row r="13" spans="1:2" ht="16" x14ac:dyDescent="0.4">
      <c r="A13" s="11" t="s">
        <v>114</v>
      </c>
      <c r="B13" s="13">
        <v>-7500</v>
      </c>
    </row>
    <row r="14" spans="1:2" ht="16" x14ac:dyDescent="0.4">
      <c r="A14" s="11" t="s">
        <v>115</v>
      </c>
      <c r="B14" s="13">
        <v>-5000</v>
      </c>
    </row>
    <row r="15" spans="1:2" ht="16" x14ac:dyDescent="0.4">
      <c r="A15" s="11" t="s">
        <v>116</v>
      </c>
      <c r="B15" s="12">
        <v>-5000</v>
      </c>
    </row>
    <row r="16" spans="1:2" ht="16" x14ac:dyDescent="0.4">
      <c r="A16" s="11" t="s">
        <v>117</v>
      </c>
      <c r="B16" s="12">
        <v>-10000</v>
      </c>
    </row>
    <row r="17" spans="1:2" ht="16" x14ac:dyDescent="0.4">
      <c r="A17" s="11" t="s">
        <v>118</v>
      </c>
      <c r="B17" s="12">
        <v>-11500</v>
      </c>
    </row>
    <row r="18" spans="1:2" ht="16" x14ac:dyDescent="0.4">
      <c r="A18" s="11" t="s">
        <v>119</v>
      </c>
      <c r="B18" s="12">
        <v>-10000</v>
      </c>
    </row>
    <row r="19" spans="1:2" ht="16" x14ac:dyDescent="0.4">
      <c r="A19" s="11" t="s">
        <v>120</v>
      </c>
      <c r="B19" s="12">
        <v>-40000</v>
      </c>
    </row>
    <row r="20" spans="1:2" ht="16" x14ac:dyDescent="0.4">
      <c r="A20" s="19" t="s">
        <v>124</v>
      </c>
      <c r="B20" s="6">
        <f>SUM(B9:B19)</f>
        <v>-166000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41B6E-586C-45F8-B016-A2E6DD82E1F4}">
  <dimension ref="A1:J23"/>
  <sheetViews>
    <sheetView workbookViewId="0">
      <selection activeCell="B5" sqref="B5"/>
    </sheetView>
  </sheetViews>
  <sheetFormatPr baseColWidth="10" defaultRowHeight="14.5" x14ac:dyDescent="0.35"/>
  <cols>
    <col min="1" max="1" width="16.1796875" customWidth="1"/>
    <col min="3" max="3" width="24.7265625" customWidth="1"/>
  </cols>
  <sheetData>
    <row r="1" spans="1:10" ht="21" x14ac:dyDescent="0.5">
      <c r="A1" s="8" t="s">
        <v>134</v>
      </c>
    </row>
    <row r="3" spans="1:10" ht="16" x14ac:dyDescent="0.4">
      <c r="A3" s="23" t="s">
        <v>93</v>
      </c>
      <c r="B3" s="23" t="s">
        <v>4</v>
      </c>
      <c r="C3" s="23" t="s">
        <v>132</v>
      </c>
      <c r="D3" s="23" t="s">
        <v>95</v>
      </c>
      <c r="J3" s="26" t="s">
        <v>94</v>
      </c>
    </row>
    <row r="4" spans="1:10" x14ac:dyDescent="0.35">
      <c r="A4">
        <v>4075</v>
      </c>
      <c r="B4" s="6">
        <v>50000</v>
      </c>
      <c r="C4" s="6">
        <v>24726</v>
      </c>
      <c r="D4" t="s">
        <v>91</v>
      </c>
      <c r="J4" t="s">
        <v>129</v>
      </c>
    </row>
    <row r="5" spans="1:10" x14ac:dyDescent="0.35">
      <c r="A5">
        <v>4076</v>
      </c>
      <c r="B5" s="6">
        <v>17523</v>
      </c>
      <c r="C5" s="6">
        <v>17523</v>
      </c>
      <c r="D5" t="s">
        <v>92</v>
      </c>
      <c r="J5" t="s">
        <v>129</v>
      </c>
    </row>
    <row r="6" spans="1:10" x14ac:dyDescent="0.35">
      <c r="A6">
        <v>4519</v>
      </c>
      <c r="B6" s="6">
        <v>0</v>
      </c>
      <c r="C6">
        <v>0</v>
      </c>
      <c r="D6" t="s">
        <v>96</v>
      </c>
      <c r="J6" t="s">
        <v>129</v>
      </c>
    </row>
    <row r="7" spans="1:10" x14ac:dyDescent="0.35">
      <c r="A7">
        <v>4530</v>
      </c>
      <c r="B7" s="6">
        <v>20000</v>
      </c>
      <c r="C7" s="6">
        <v>13639</v>
      </c>
      <c r="D7" t="s">
        <v>97</v>
      </c>
      <c r="J7" t="s">
        <v>129</v>
      </c>
    </row>
    <row r="8" spans="1:10" x14ac:dyDescent="0.35">
      <c r="A8">
        <v>4535</v>
      </c>
      <c r="B8" s="6">
        <v>72430</v>
      </c>
      <c r="C8" s="6">
        <v>72430</v>
      </c>
      <c r="D8" t="s">
        <v>98</v>
      </c>
      <c r="J8" t="s">
        <v>129</v>
      </c>
    </row>
    <row r="9" spans="1:10" x14ac:dyDescent="0.35">
      <c r="A9">
        <v>5279</v>
      </c>
      <c r="B9" s="6">
        <v>36503</v>
      </c>
      <c r="C9" s="6">
        <v>36503</v>
      </c>
      <c r="D9" t="s">
        <v>99</v>
      </c>
      <c r="J9" t="s">
        <v>130</v>
      </c>
    </row>
    <row r="10" spans="1:10" x14ac:dyDescent="0.35">
      <c r="A10">
        <v>5508</v>
      </c>
      <c r="B10" s="6">
        <v>35112</v>
      </c>
      <c r="C10" s="6">
        <v>35112</v>
      </c>
      <c r="D10" t="s">
        <v>100</v>
      </c>
      <c r="J10" t="s">
        <v>129</v>
      </c>
    </row>
    <row r="11" spans="1:10" x14ac:dyDescent="0.35">
      <c r="A11">
        <v>5517</v>
      </c>
      <c r="B11" s="6">
        <v>54000</v>
      </c>
      <c r="C11" s="9">
        <v>0</v>
      </c>
      <c r="D11" t="s">
        <v>101</v>
      </c>
      <c r="J11" t="s">
        <v>131</v>
      </c>
    </row>
    <row r="12" spans="1:10" x14ac:dyDescent="0.35">
      <c r="A12">
        <v>5518</v>
      </c>
      <c r="B12" s="6">
        <v>50000</v>
      </c>
      <c r="C12" s="9">
        <v>0</v>
      </c>
      <c r="D12" t="s">
        <v>102</v>
      </c>
      <c r="J12" t="s">
        <v>131</v>
      </c>
    </row>
    <row r="13" spans="1:10" x14ac:dyDescent="0.35">
      <c r="A13">
        <v>5519</v>
      </c>
      <c r="B13" s="6">
        <v>200000</v>
      </c>
      <c r="C13" s="9">
        <v>0</v>
      </c>
      <c r="D13" t="s">
        <v>103</v>
      </c>
      <c r="J13" t="s">
        <v>131</v>
      </c>
    </row>
    <row r="14" spans="1:10" x14ac:dyDescent="0.35">
      <c r="A14">
        <v>5520</v>
      </c>
      <c r="B14" s="6">
        <v>45000</v>
      </c>
      <c r="C14" s="9">
        <v>6112</v>
      </c>
      <c r="D14" t="s">
        <v>104</v>
      </c>
      <c r="J14" t="s">
        <v>129</v>
      </c>
    </row>
    <row r="15" spans="1:10" x14ac:dyDescent="0.35">
      <c r="A15">
        <v>5525</v>
      </c>
      <c r="B15" s="6">
        <v>175000</v>
      </c>
      <c r="C15" s="10">
        <v>175000</v>
      </c>
      <c r="D15" t="s">
        <v>105</v>
      </c>
      <c r="J15" t="s">
        <v>129</v>
      </c>
    </row>
    <row r="16" spans="1:10" x14ac:dyDescent="0.35">
      <c r="A16">
        <v>5525</v>
      </c>
      <c r="B16" s="6">
        <v>150000</v>
      </c>
      <c r="C16" s="9">
        <v>0</v>
      </c>
      <c r="D16" t="s">
        <v>105</v>
      </c>
      <c r="J16" t="s">
        <v>131</v>
      </c>
    </row>
    <row r="17" spans="1:10" x14ac:dyDescent="0.35">
      <c r="A17">
        <v>5527</v>
      </c>
      <c r="B17" s="6">
        <v>16000</v>
      </c>
      <c r="C17" s="9">
        <v>0</v>
      </c>
      <c r="D17" t="s">
        <v>106</v>
      </c>
      <c r="J17" t="s">
        <v>131</v>
      </c>
    </row>
    <row r="18" spans="1:10" x14ac:dyDescent="0.35">
      <c r="A18">
        <v>5531</v>
      </c>
      <c r="B18" s="6">
        <v>30000</v>
      </c>
      <c r="C18" s="9">
        <v>0</v>
      </c>
      <c r="D18" t="s">
        <v>107</v>
      </c>
      <c r="J18" t="s">
        <v>131</v>
      </c>
    </row>
    <row r="19" spans="1:10" x14ac:dyDescent="0.35">
      <c r="A19">
        <v>5532</v>
      </c>
      <c r="B19" s="6">
        <v>50000</v>
      </c>
      <c r="C19" s="6">
        <v>12746</v>
      </c>
      <c r="D19" t="s">
        <v>108</v>
      </c>
      <c r="J19" t="s">
        <v>129</v>
      </c>
    </row>
    <row r="20" spans="1:10" x14ac:dyDescent="0.35">
      <c r="A20">
        <v>5534</v>
      </c>
      <c r="B20" s="6">
        <v>50000</v>
      </c>
      <c r="C20" s="6">
        <v>47501</v>
      </c>
      <c r="D20" t="s">
        <v>109</v>
      </c>
      <c r="J20" t="s">
        <v>129</v>
      </c>
    </row>
    <row r="21" spans="1:10" x14ac:dyDescent="0.35">
      <c r="A21">
        <v>5535</v>
      </c>
      <c r="B21" s="6">
        <v>65000</v>
      </c>
      <c r="C21" s="6">
        <v>65000</v>
      </c>
      <c r="D21" t="s">
        <v>104</v>
      </c>
      <c r="J21" t="s">
        <v>129</v>
      </c>
    </row>
    <row r="22" spans="1:10" x14ac:dyDescent="0.35">
      <c r="B22" s="6">
        <v>25000</v>
      </c>
      <c r="C22" s="6">
        <v>25000</v>
      </c>
      <c r="D22" t="s">
        <v>126</v>
      </c>
      <c r="J22" t="s">
        <v>129</v>
      </c>
    </row>
    <row r="23" spans="1:10" x14ac:dyDescent="0.35">
      <c r="B23" s="6">
        <f>SUM(B4:B22)</f>
        <v>1141568</v>
      </c>
      <c r="C23" s="6">
        <f>SUM(C4:C22)</f>
        <v>531292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dc5f6687-c88f-4f7d-bb2c-918368b9a389}" enabled="1" method="Standard" siteId="{3623db0f-0f50-41b0-a23a-aec52087098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Aktivitetsmidler</vt:lpstr>
      <vt:lpstr>Budsjett aktivitetsmidler komm</vt:lpstr>
      <vt:lpstr>Prosjekter eksterne midler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Eelkje Alkemade</cp:lastModifiedBy>
  <dcterms:created xsi:type="dcterms:W3CDTF">2026-01-27T08:41:59Z</dcterms:created>
  <dcterms:modified xsi:type="dcterms:W3CDTF">2026-02-03T16:35:27Z</dcterms:modified>
</cp:coreProperties>
</file>