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ekommune-my.sharepoint.com/personal/eelkje_alkemade_hole_kommune_no/Documents/Frivilligsentralene/Frivillighetssentralen/Styret/2026/Juni/"/>
    </mc:Choice>
  </mc:AlternateContent>
  <xr:revisionPtr revIDLastSave="190" documentId="8_{AEC3BFF5-EF84-4726-8D2F-22226772784E}" xr6:coauthVersionLast="47" xr6:coauthVersionMax="47" xr10:uidLastSave="{929F4B39-8F74-4EFC-A315-2170B79A0C4E}"/>
  <bookViews>
    <workbookView xWindow="-108" yWindow="-108" windowWidth="41496" windowHeight="16776" activeTab="1" xr2:uid="{00000000-000D-0000-FFFF-FFFF00000000}"/>
  </bookViews>
  <sheets>
    <sheet name="Aktivitetsmidler" sheetId="1" r:id="rId1"/>
    <sheet name="Budsjett aktivitetsmidler kom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" l="1"/>
  <c r="C7" i="2"/>
  <c r="F115" i="1"/>
  <c r="F16" i="1"/>
  <c r="B22" i="2" l="1"/>
  <c r="B7" i="2"/>
</calcChain>
</file>

<file path=xl/sharedStrings.xml><?xml version="1.0" encoding="utf-8"?>
<sst xmlns="http://schemas.openxmlformats.org/spreadsheetml/2006/main" count="136" uniqueCount="66">
  <si>
    <t>TELENOR NORGE AS</t>
  </si>
  <si>
    <t>@TELENOR NORGE AS</t>
  </si>
  <si>
    <t>NORGESGRUPPEN FINANS AS</t>
  </si>
  <si>
    <t>ROGNE JOSTEIN PETTER AS</t>
  </si>
  <si>
    <t>RINGERIKSBADET IKS</t>
  </si>
  <si>
    <t>@RINGERIKSBADET IKS</t>
  </si>
  <si>
    <t>RING BYGG 1 AS</t>
  </si>
  <si>
    <t>@RING BYGG 1 AS</t>
  </si>
  <si>
    <t>FOSSEN FRILUFT AS</t>
  </si>
  <si>
    <t>@FOSSEN FRILUFT AS</t>
  </si>
  <si>
    <t>NORGES FRIVILLIGSENTRALER</t>
  </si>
  <si>
    <t>INTERN-LEVERANDØR HOLE KOMMUNE</t>
  </si>
  <si>
    <t>BILTEMA NORGE AS</t>
  </si>
  <si>
    <t>@BILTEMA NORGE AS</t>
  </si>
  <si>
    <t>HOREKA AS</t>
  </si>
  <si>
    <t>@HOREKA AS</t>
  </si>
  <si>
    <t>LYRECO ADVANTAGE NORWAY AS</t>
  </si>
  <si>
    <t>@LYRECO ADVANTAGE NORWAY AS</t>
  </si>
  <si>
    <t>LILLE HANDLERI AS</t>
  </si>
  <si>
    <t>RESURS BANK AB NUF</t>
  </si>
  <si>
    <t>@RESURS BANK AB NUF</t>
  </si>
  <si>
    <t>Utgifter</t>
  </si>
  <si>
    <t xml:space="preserve">Kontormateriell </t>
  </si>
  <si>
    <t>Matvarer</t>
  </si>
  <si>
    <t xml:space="preserve">Annet forbruksmateriell </t>
  </si>
  <si>
    <t>Post, banktjenester, telefon</t>
  </si>
  <si>
    <t>Annonse, reklamer, trykk</t>
  </si>
  <si>
    <t>Opplæring kurs</t>
  </si>
  <si>
    <t>Utgifter km godtgjørelse</t>
  </si>
  <si>
    <t>Avgifter og gebyrer</t>
  </si>
  <si>
    <t>Kjøp utstyr/inventar</t>
  </si>
  <si>
    <t>Materialer/vedlikehold/bygg</t>
  </si>
  <si>
    <t>Andre varer og tjenester/honorarer</t>
  </si>
  <si>
    <t>Inntekter</t>
  </si>
  <si>
    <t xml:space="preserve">Aktivitetsmidler Hole kommune </t>
  </si>
  <si>
    <t>Inntekter suppe/strikkekafe/leie lokaler</t>
  </si>
  <si>
    <t>Total</t>
  </si>
  <si>
    <t>Aktivitetsmidler Hole kommune</t>
  </si>
  <si>
    <t>Utgifter aktivitetsmidler fra kommunen 2026 per mai (ikke prosjektmidler)</t>
  </si>
  <si>
    <t>02.01.2026 Paypal</t>
  </si>
  <si>
    <t>Ompostering bilag 111203 pga moms</t>
  </si>
  <si>
    <t>@Ompostering bilag 111203 pga moms</t>
  </si>
  <si>
    <t>vipps frilivssentral</t>
  </si>
  <si>
    <t>02.02.2026 paypal</t>
  </si>
  <si>
    <t>03.02.2026 Paypal</t>
  </si>
  <si>
    <t>31.03.2026 Vipps friviligsentral2000459-62</t>
  </si>
  <si>
    <t>01.04.2026 paypal</t>
  </si>
  <si>
    <t>04.05.2026 paypal</t>
  </si>
  <si>
    <t>år</t>
  </si>
  <si>
    <t>periode</t>
  </si>
  <si>
    <t>Inntekt</t>
  </si>
  <si>
    <t>sum</t>
  </si>
  <si>
    <t>AMEDIA SALG OG MARKED AS</t>
  </si>
  <si>
    <t>@AMEDIA SALG OG MARKED AS</t>
  </si>
  <si>
    <t>FOLK KOMMUNIKASJON AS</t>
  </si>
  <si>
    <t>@FOLK KOMMUNIKASJON AS</t>
  </si>
  <si>
    <t>BRANN OG LÅS AS</t>
  </si>
  <si>
    <t>@BRANN OG LÅS AS</t>
  </si>
  <si>
    <t>SERVE AS</t>
  </si>
  <si>
    <t>@SERVE AS</t>
  </si>
  <si>
    <t>HAGEN ØYSTEIN</t>
  </si>
  <si>
    <t>Regnskap</t>
  </si>
  <si>
    <t>Budsjett</t>
  </si>
  <si>
    <t>Budsjett 2026 aktivitetsmidler Hole kommune per mai</t>
  </si>
  <si>
    <t>Rengjøringsmateriell</t>
  </si>
  <si>
    <t>Inntekter 2026 per mai(bevertning, vipps,aktivitetsmidler, zettle)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</si>
</sst>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b/>
      <sz val="18"/>
      <color theme="9" tint="-0.249977111117893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8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92D050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9" tint="-0.249977111117893"/>
      <name val="Aptos Narrow"/>
      <family val="2"/>
      <scheme val="minor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1" fillId="0" borderId="0" xfId="0" applyFont="1"/>
    <xf numFmtId="4" fontId="2" fillId="0" borderId="0" xfId="0" applyNumberFormat="1" applyFont="1"/>
    <xf numFmtId="0" fontId="3" fillId="0" borderId="0" xfId="0" applyFont="1"/>
    <xf numFmtId="4" fontId="4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6" fillId="0" borderId="1" xfId="0" applyFont="1" applyBorder="1"/>
    <xf numFmtId="0" fontId="2" fillId="0" borderId="1" xfId="0" applyFont="1" applyBorder="1"/>
    <xf numFmtId="0" fontId="0" fillId="0" borderId="1" xfId="0" applyBorder="1"/>
    <xf numFmtId="3" fontId="0" fillId="2" borderId="1" xfId="0" applyNumberFormat="1" applyFill="1" applyBorder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0" fillId="0" borderId="0" xfId="0" applyAlignment="1">
      <alignment horizontal="left"/>
    </xf>
    <xf numFmtId="4" fontId="10" fillId="0" borderId="0" xfId="0" applyNumberFormat="1" applyFont="1"/>
    <xf numFmtId="0" fontId="11" fillId="0" borderId="0" xfId="0" applyFont="1"/>
    <xf numFmtId="4" fontId="11" fillId="0" borderId="0" xfId="0" applyNumberFormat="1" applyFont="1"/>
    <xf numFmtId="0" fontId="12" fillId="0" borderId="0" xfId="0" applyFont="1"/>
    <xf numFmtId="0" fontId="13" fillId="0" borderId="0" xfId="0" applyFont="1"/>
    <xf numFmtId="3" fontId="6" fillId="3" borderId="1" xfId="0" applyNumberFormat="1" applyFont="1" applyFill="1" applyBorder="1"/>
    <xf numFmtId="0" fontId="6" fillId="3" borderId="1" xfId="0" applyFont="1" applyFill="1" applyBorder="1"/>
    <xf numFmtId="3" fontId="0" fillId="0" borderId="1" xfId="0" applyNumberFormat="1" applyBorder="1"/>
    <xf numFmtId="0" fontId="5" fillId="0" borderId="1" xfId="0" applyFont="1" applyBorder="1"/>
    <xf numFmtId="2" fontId="0" fillId="0" borderId="0" xfId="0" applyNumberFormat="1"/>
    <xf numFmtId="2" fontId="0" fillId="0" borderId="1" xfId="0" applyNumberFormat="1" applyBorder="1"/>
    <xf numFmtId="2" fontId="0" fillId="5" borderId="1" xfId="0" applyNumberFormat="1" applyFill="1" applyBorder="1"/>
    <xf numFmtId="0" fontId="2" fillId="4" borderId="1" xfId="0" applyFont="1" applyFill="1" applyBorder="1"/>
    <xf numFmtId="2" fontId="2" fillId="0" borderId="1" xfId="0" applyNumberFormat="1" applyFont="1" applyBorder="1"/>
    <xf numFmtId="0" fontId="5" fillId="4" borderId="1" xfId="0" applyFont="1" applyFill="1" applyBorder="1"/>
    <xf numFmtId="4" fontId="11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7"/>
  <sheetViews>
    <sheetView workbookViewId="0">
      <pane ySplit="1" topLeftCell="A45" activePane="bottomLeft" state="frozen"/>
      <selection pane="bottomLeft" activeCell="I10" sqref="I10"/>
    </sheetView>
  </sheetViews>
  <sheetFormatPr baseColWidth="10" defaultColWidth="8.77734375" defaultRowHeight="14.4" x14ac:dyDescent="0.3"/>
  <cols>
    <col min="2" max="2" width="29.109375" customWidth="1"/>
    <col min="4" max="4" width="39.5546875" customWidth="1"/>
    <col min="6" max="6" width="10.33203125" bestFit="1" customWidth="1"/>
  </cols>
  <sheetData>
    <row r="1" spans="2:13" ht="23.4" x14ac:dyDescent="0.45">
      <c r="B1" s="2" t="s">
        <v>65</v>
      </c>
    </row>
    <row r="2" spans="2:13" ht="23.4" x14ac:dyDescent="0.45">
      <c r="B2" s="2"/>
    </row>
    <row r="3" spans="2:13" ht="15.6" x14ac:dyDescent="0.3">
      <c r="B3" s="19" t="s">
        <v>50</v>
      </c>
      <c r="C3" t="s">
        <v>48</v>
      </c>
      <c r="D3" t="s">
        <v>49</v>
      </c>
      <c r="F3" t="s">
        <v>51</v>
      </c>
    </row>
    <row r="4" spans="2:13" x14ac:dyDescent="0.3">
      <c r="B4" s="17" t="s">
        <v>39</v>
      </c>
      <c r="C4" s="17">
        <v>2026</v>
      </c>
      <c r="D4" s="17">
        <v>1</v>
      </c>
      <c r="E4" s="17"/>
      <c r="F4" s="18">
        <v>-2515.0700000000002</v>
      </c>
    </row>
    <row r="5" spans="2:13" x14ac:dyDescent="0.3">
      <c r="B5" s="17" t="s">
        <v>40</v>
      </c>
      <c r="C5" s="17">
        <v>2026</v>
      </c>
      <c r="D5" s="17">
        <v>1</v>
      </c>
      <c r="E5" s="17"/>
      <c r="F5" s="17">
        <v>920</v>
      </c>
      <c r="G5" s="17"/>
      <c r="H5" s="17"/>
      <c r="I5" s="17"/>
      <c r="J5" s="17"/>
      <c r="K5" s="17"/>
      <c r="L5" s="17"/>
      <c r="M5" s="18"/>
    </row>
    <row r="6" spans="2:13" x14ac:dyDescent="0.3">
      <c r="B6" s="17" t="s">
        <v>41</v>
      </c>
      <c r="C6" s="17">
        <v>2026</v>
      </c>
      <c r="D6" s="17">
        <v>1</v>
      </c>
      <c r="E6" s="17"/>
      <c r="F6" s="17">
        <v>230</v>
      </c>
      <c r="G6" s="17"/>
      <c r="H6" s="17"/>
      <c r="I6" s="17"/>
      <c r="J6" s="17"/>
      <c r="K6" s="17"/>
      <c r="L6" s="17"/>
      <c r="M6" s="17"/>
    </row>
    <row r="7" spans="2:13" x14ac:dyDescent="0.3">
      <c r="B7" s="17" t="s">
        <v>41</v>
      </c>
      <c r="C7" s="17">
        <v>2026</v>
      </c>
      <c r="D7" s="17">
        <v>1</v>
      </c>
      <c r="E7" s="17"/>
      <c r="F7" s="17">
        <v>-230</v>
      </c>
      <c r="G7" s="17"/>
      <c r="H7" s="17"/>
      <c r="I7" s="17"/>
      <c r="J7" s="17"/>
      <c r="K7" s="17"/>
      <c r="L7" s="17"/>
      <c r="M7" s="17"/>
    </row>
    <row r="8" spans="2:13" x14ac:dyDescent="0.3">
      <c r="B8" s="17" t="s">
        <v>42</v>
      </c>
      <c r="C8" s="17">
        <v>2026</v>
      </c>
      <c r="D8" s="17">
        <v>1</v>
      </c>
      <c r="E8" s="17"/>
      <c r="F8" s="17">
        <v>-49.12</v>
      </c>
      <c r="G8" s="17"/>
      <c r="H8" s="17"/>
      <c r="I8" s="17"/>
      <c r="J8" s="17"/>
      <c r="K8" s="17"/>
      <c r="L8" s="17"/>
      <c r="M8" s="17"/>
    </row>
    <row r="9" spans="2:13" x14ac:dyDescent="0.3">
      <c r="B9" s="17" t="s">
        <v>43</v>
      </c>
      <c r="C9" s="17">
        <v>2026</v>
      </c>
      <c r="D9" s="17">
        <v>2</v>
      </c>
      <c r="E9" s="17"/>
      <c r="F9" s="18">
        <v>-3694.01</v>
      </c>
      <c r="G9" s="17"/>
      <c r="H9" s="17"/>
      <c r="I9" s="17"/>
      <c r="J9" s="17"/>
      <c r="K9" s="17"/>
      <c r="L9" s="17"/>
      <c r="M9" s="17"/>
    </row>
    <row r="10" spans="2:13" x14ac:dyDescent="0.3">
      <c r="B10" s="17" t="s">
        <v>44</v>
      </c>
      <c r="C10" s="17">
        <v>2026</v>
      </c>
      <c r="D10" s="17">
        <v>3</v>
      </c>
      <c r="E10" s="17"/>
      <c r="F10" s="18">
        <v>-5226.6400000000003</v>
      </c>
      <c r="G10" s="17"/>
      <c r="H10" s="17"/>
      <c r="I10" s="17"/>
      <c r="J10" s="18"/>
      <c r="K10" s="17"/>
      <c r="L10" s="17"/>
      <c r="M10" s="18"/>
    </row>
    <row r="11" spans="2:13" x14ac:dyDescent="0.3">
      <c r="B11" s="17" t="s">
        <v>45</v>
      </c>
      <c r="C11" s="17">
        <v>2026</v>
      </c>
      <c r="D11" s="17">
        <v>3</v>
      </c>
      <c r="E11" s="17"/>
      <c r="F11" s="17">
        <v>-265.26</v>
      </c>
      <c r="G11" s="17"/>
      <c r="H11" s="17"/>
      <c r="I11" s="17"/>
      <c r="J11" s="17"/>
      <c r="K11" s="17"/>
      <c r="L11" s="17"/>
      <c r="M11" s="18"/>
    </row>
    <row r="12" spans="2:13" x14ac:dyDescent="0.3">
      <c r="B12" s="17" t="s">
        <v>46</v>
      </c>
      <c r="C12" s="17">
        <v>2026</v>
      </c>
      <c r="D12" s="17">
        <v>4</v>
      </c>
      <c r="E12" s="17"/>
      <c r="F12" s="18">
        <v>-4597.87</v>
      </c>
      <c r="G12" s="17"/>
      <c r="H12" s="17"/>
      <c r="I12" s="17"/>
      <c r="J12" s="17"/>
      <c r="K12" s="17"/>
      <c r="L12" s="17"/>
      <c r="M12" s="17"/>
    </row>
    <row r="13" spans="2:13" x14ac:dyDescent="0.3">
      <c r="B13" s="17" t="s">
        <v>47</v>
      </c>
      <c r="C13" s="17">
        <v>2026</v>
      </c>
      <c r="D13" s="17">
        <v>5</v>
      </c>
      <c r="E13" s="17"/>
      <c r="F13" s="18">
        <v>-4155.76</v>
      </c>
      <c r="G13" s="17"/>
      <c r="H13" s="17"/>
      <c r="I13" s="17"/>
      <c r="J13" s="17"/>
      <c r="K13" s="17"/>
      <c r="L13" s="17"/>
      <c r="M13" s="18"/>
    </row>
    <row r="14" spans="2:13" x14ac:dyDescent="0.3">
      <c r="F14" s="1"/>
      <c r="J14" s="17"/>
    </row>
    <row r="15" spans="2:13" x14ac:dyDescent="0.3">
      <c r="B15" s="15">
        <v>3630</v>
      </c>
      <c r="C15" s="15">
        <v>4515</v>
      </c>
      <c r="D15" t="s">
        <v>37</v>
      </c>
      <c r="E15">
        <v>2026</v>
      </c>
      <c r="F15" s="1">
        <v>-126000</v>
      </c>
      <c r="J15" s="18"/>
    </row>
    <row r="16" spans="2:13" x14ac:dyDescent="0.3">
      <c r="F16" s="16">
        <f>SUM(F5:F15)</f>
        <v>-143068.66</v>
      </c>
      <c r="J16" s="18"/>
    </row>
    <row r="17" spans="2:13" x14ac:dyDescent="0.3">
      <c r="F17" s="3"/>
      <c r="J17" s="17"/>
    </row>
    <row r="18" spans="2:13" x14ac:dyDescent="0.3">
      <c r="F18" s="3"/>
      <c r="J18" s="18"/>
    </row>
    <row r="19" spans="2:13" ht="23.4" x14ac:dyDescent="0.45">
      <c r="B19" s="4" t="s">
        <v>38</v>
      </c>
      <c r="F19" s="1"/>
      <c r="J19" s="18"/>
    </row>
    <row r="20" spans="2:13" ht="23.4" x14ac:dyDescent="0.45">
      <c r="B20" s="4"/>
      <c r="F20" s="1"/>
    </row>
    <row r="21" spans="2:13" x14ac:dyDescent="0.3">
      <c r="B21" t="s">
        <v>21</v>
      </c>
      <c r="C21" t="s">
        <v>48</v>
      </c>
      <c r="D21" t="s">
        <v>49</v>
      </c>
      <c r="F21" s="1" t="s">
        <v>51</v>
      </c>
    </row>
    <row r="22" spans="2:13" x14ac:dyDescent="0.3">
      <c r="B22" s="17" t="s">
        <v>0</v>
      </c>
      <c r="C22" s="17">
        <v>2026</v>
      </c>
      <c r="D22" s="17">
        <v>1</v>
      </c>
      <c r="E22" s="17"/>
      <c r="F22" s="17">
        <v>141.03</v>
      </c>
      <c r="J22" s="1"/>
    </row>
    <row r="23" spans="2:13" x14ac:dyDescent="0.3">
      <c r="B23" s="17" t="s">
        <v>1</v>
      </c>
      <c r="C23" s="17">
        <v>2026</v>
      </c>
      <c r="D23" s="17">
        <v>1</v>
      </c>
      <c r="E23" s="17"/>
      <c r="F23" s="17">
        <v>35.26</v>
      </c>
      <c r="G23" s="17"/>
      <c r="H23" s="17"/>
      <c r="I23" s="17"/>
      <c r="J23" s="17"/>
      <c r="K23" s="17"/>
      <c r="L23" s="17"/>
      <c r="M23" s="17"/>
    </row>
    <row r="24" spans="2:13" x14ac:dyDescent="0.3">
      <c r="B24" s="17" t="s">
        <v>1</v>
      </c>
      <c r="C24" s="17">
        <v>2026</v>
      </c>
      <c r="D24" s="17">
        <v>1</v>
      </c>
      <c r="E24" s="17"/>
      <c r="F24" s="17">
        <v>-35.26</v>
      </c>
      <c r="G24" s="17"/>
      <c r="H24" s="17"/>
      <c r="I24" s="17"/>
      <c r="J24" s="17"/>
      <c r="K24" s="17"/>
      <c r="L24" s="17"/>
      <c r="M24" s="17"/>
    </row>
    <row r="25" spans="2:13" x14ac:dyDescent="0.3">
      <c r="B25" s="17" t="s">
        <v>0</v>
      </c>
      <c r="C25" s="17">
        <v>2026</v>
      </c>
      <c r="D25" s="17">
        <v>1</v>
      </c>
      <c r="E25" s="17"/>
      <c r="F25" s="17">
        <v>218.08</v>
      </c>
      <c r="G25" s="17"/>
      <c r="H25" s="17"/>
      <c r="I25" s="17"/>
      <c r="J25" s="17"/>
      <c r="K25" s="17"/>
      <c r="L25" s="17"/>
      <c r="M25" s="17"/>
    </row>
    <row r="26" spans="2:13" x14ac:dyDescent="0.3">
      <c r="B26" s="17" t="s">
        <v>1</v>
      </c>
      <c r="C26" s="17">
        <v>2026</v>
      </c>
      <c r="D26" s="17">
        <v>1</v>
      </c>
      <c r="E26" s="17"/>
      <c r="F26" s="17">
        <v>54.52</v>
      </c>
      <c r="G26" s="17"/>
      <c r="H26" s="17"/>
      <c r="I26" s="17"/>
      <c r="J26" s="17"/>
      <c r="K26" s="17"/>
      <c r="L26" s="17"/>
      <c r="M26" s="17"/>
    </row>
    <row r="27" spans="2:13" x14ac:dyDescent="0.3">
      <c r="B27" s="17" t="s">
        <v>1</v>
      </c>
      <c r="C27" s="17">
        <v>2026</v>
      </c>
      <c r="D27" s="17">
        <v>1</v>
      </c>
      <c r="E27" s="17"/>
      <c r="F27" s="17">
        <v>-54.52</v>
      </c>
      <c r="G27" s="17"/>
      <c r="H27" s="17"/>
      <c r="I27" s="17"/>
      <c r="J27" s="17"/>
      <c r="K27" s="17"/>
      <c r="L27" s="17"/>
      <c r="M27" s="17"/>
    </row>
    <row r="28" spans="2:13" x14ac:dyDescent="0.3">
      <c r="B28" s="17" t="s">
        <v>52</v>
      </c>
      <c r="C28" s="17">
        <v>2026</v>
      </c>
      <c r="D28" s="17">
        <v>1</v>
      </c>
      <c r="E28" s="17"/>
      <c r="F28" s="18">
        <v>1205.9000000000001</v>
      </c>
      <c r="G28" s="17"/>
      <c r="H28" s="17"/>
      <c r="I28" s="17"/>
      <c r="J28" s="17"/>
      <c r="K28" s="17"/>
      <c r="L28" s="17"/>
      <c r="M28" s="17"/>
    </row>
    <row r="29" spans="2:13" x14ac:dyDescent="0.3">
      <c r="B29" s="17" t="s">
        <v>53</v>
      </c>
      <c r="C29" s="17">
        <v>2026</v>
      </c>
      <c r="D29" s="17">
        <v>1</v>
      </c>
      <c r="E29" s="17"/>
      <c r="F29" s="17">
        <v>301.48</v>
      </c>
      <c r="G29" s="17"/>
      <c r="H29" s="17"/>
      <c r="I29" s="17"/>
      <c r="J29" s="17"/>
      <c r="K29" s="17"/>
      <c r="L29" s="17"/>
      <c r="M29" s="18"/>
    </row>
    <row r="30" spans="2:13" x14ac:dyDescent="0.3">
      <c r="B30" s="17" t="s">
        <v>53</v>
      </c>
      <c r="C30" s="17">
        <v>2026</v>
      </c>
      <c r="D30" s="17">
        <v>1</v>
      </c>
      <c r="E30" s="17"/>
      <c r="F30" s="17">
        <v>-301.48</v>
      </c>
      <c r="G30" s="17"/>
      <c r="H30" s="17"/>
      <c r="I30" s="17"/>
      <c r="J30" s="17"/>
      <c r="K30" s="17"/>
      <c r="L30" s="17"/>
      <c r="M30" s="17"/>
    </row>
    <row r="31" spans="2:13" x14ac:dyDescent="0.3">
      <c r="B31" s="17" t="s">
        <v>19</v>
      </c>
      <c r="C31" s="17">
        <v>2026</v>
      </c>
      <c r="D31" s="17">
        <v>1</v>
      </c>
      <c r="E31" s="17"/>
      <c r="F31" s="17">
        <v>459.04</v>
      </c>
      <c r="G31" s="17"/>
      <c r="H31" s="17"/>
      <c r="I31" s="17"/>
      <c r="J31" s="17"/>
      <c r="K31" s="17"/>
      <c r="L31" s="17"/>
      <c r="M31" s="17"/>
    </row>
    <row r="32" spans="2:13" x14ac:dyDescent="0.3">
      <c r="B32" s="17" t="s">
        <v>20</v>
      </c>
      <c r="C32" s="17">
        <v>2026</v>
      </c>
      <c r="D32" s="17">
        <v>1</v>
      </c>
      <c r="E32" s="17"/>
      <c r="F32" s="17">
        <v>114.76</v>
      </c>
      <c r="G32" s="17"/>
      <c r="H32" s="17"/>
      <c r="I32" s="17"/>
      <c r="J32" s="17"/>
      <c r="K32" s="17"/>
      <c r="L32" s="17"/>
      <c r="M32" s="17"/>
    </row>
    <row r="33" spans="2:13" x14ac:dyDescent="0.3">
      <c r="B33" s="17" t="s">
        <v>20</v>
      </c>
      <c r="C33" s="17">
        <v>2026</v>
      </c>
      <c r="D33" s="17">
        <v>1</v>
      </c>
      <c r="E33" s="17"/>
      <c r="F33" s="17">
        <v>-114.76</v>
      </c>
      <c r="G33" s="17"/>
      <c r="H33" s="17"/>
      <c r="I33" s="17"/>
      <c r="J33" s="17"/>
      <c r="K33" s="17"/>
      <c r="L33" s="17"/>
      <c r="M33" s="17"/>
    </row>
    <row r="34" spans="2:13" x14ac:dyDescent="0.3">
      <c r="B34" s="17" t="s">
        <v>10</v>
      </c>
      <c r="C34" s="17">
        <v>2026</v>
      </c>
      <c r="D34" s="17">
        <v>1</v>
      </c>
      <c r="E34" s="17"/>
      <c r="F34" s="18">
        <v>4200</v>
      </c>
      <c r="G34" s="17"/>
      <c r="H34" s="17"/>
      <c r="I34" s="17"/>
      <c r="J34" s="17"/>
      <c r="K34" s="17"/>
      <c r="L34" s="17"/>
      <c r="M34" s="17"/>
    </row>
    <row r="35" spans="2:13" x14ac:dyDescent="0.3">
      <c r="B35" s="17" t="s">
        <v>14</v>
      </c>
      <c r="C35" s="17">
        <v>2026</v>
      </c>
      <c r="D35" s="17">
        <v>1</v>
      </c>
      <c r="E35" s="17"/>
      <c r="F35" s="17">
        <v>838.8</v>
      </c>
      <c r="G35" s="17"/>
      <c r="H35" s="17"/>
      <c r="I35" s="17"/>
      <c r="J35" s="17"/>
      <c r="K35" s="17"/>
      <c r="L35" s="17"/>
      <c r="M35" s="18"/>
    </row>
    <row r="36" spans="2:13" x14ac:dyDescent="0.3">
      <c r="B36" s="17" t="s">
        <v>15</v>
      </c>
      <c r="C36" s="17">
        <v>2026</v>
      </c>
      <c r="D36" s="17">
        <v>1</v>
      </c>
      <c r="E36" s="17"/>
      <c r="F36" s="17">
        <v>209.7</v>
      </c>
      <c r="G36" s="17"/>
      <c r="H36" s="17"/>
      <c r="I36" s="17"/>
      <c r="J36" s="17"/>
      <c r="K36" s="17"/>
      <c r="L36" s="17"/>
      <c r="M36" s="17"/>
    </row>
    <row r="37" spans="2:13" x14ac:dyDescent="0.3">
      <c r="B37" s="17" t="s">
        <v>15</v>
      </c>
      <c r="C37" s="17">
        <v>2026</v>
      </c>
      <c r="D37" s="17">
        <v>1</v>
      </c>
      <c r="E37" s="17"/>
      <c r="F37" s="17">
        <v>-209.7</v>
      </c>
      <c r="G37" s="17"/>
      <c r="H37" s="17"/>
      <c r="I37" s="17"/>
      <c r="J37" s="17"/>
      <c r="K37" s="17"/>
      <c r="L37" s="17"/>
      <c r="M37" s="17"/>
    </row>
    <row r="38" spans="2:13" x14ac:dyDescent="0.3">
      <c r="B38" s="17" t="s">
        <v>6</v>
      </c>
      <c r="C38" s="17">
        <v>2026</v>
      </c>
      <c r="D38" s="17">
        <v>1</v>
      </c>
      <c r="E38" s="17"/>
      <c r="F38" s="18">
        <v>2636</v>
      </c>
      <c r="G38" s="17"/>
      <c r="H38" s="17"/>
      <c r="I38" s="17"/>
      <c r="J38" s="17"/>
      <c r="K38" s="17"/>
      <c r="L38" s="17"/>
      <c r="M38" s="17"/>
    </row>
    <row r="39" spans="2:13" x14ac:dyDescent="0.3">
      <c r="B39" s="17" t="s">
        <v>7</v>
      </c>
      <c r="C39" s="17">
        <v>2026</v>
      </c>
      <c r="D39" s="17">
        <v>1</v>
      </c>
      <c r="E39" s="17"/>
      <c r="F39" s="17">
        <v>659</v>
      </c>
      <c r="G39" s="17"/>
      <c r="H39" s="17"/>
      <c r="I39" s="17"/>
      <c r="J39" s="17"/>
      <c r="K39" s="17"/>
      <c r="L39" s="17"/>
      <c r="M39" s="18"/>
    </row>
    <row r="40" spans="2:13" x14ac:dyDescent="0.3">
      <c r="B40" s="17" t="s">
        <v>7</v>
      </c>
      <c r="C40" s="17">
        <v>2026</v>
      </c>
      <c r="D40" s="17">
        <v>1</v>
      </c>
      <c r="E40" s="17"/>
      <c r="F40" s="17">
        <v>-659</v>
      </c>
      <c r="G40" s="17"/>
      <c r="H40" s="17"/>
      <c r="I40" s="17"/>
      <c r="J40" s="17"/>
      <c r="K40" s="17"/>
      <c r="L40" s="17"/>
      <c r="M40" s="17"/>
    </row>
    <row r="41" spans="2:13" x14ac:dyDescent="0.3">
      <c r="B41" s="17" t="s">
        <v>12</v>
      </c>
      <c r="C41" s="17">
        <v>2026</v>
      </c>
      <c r="D41" s="17">
        <v>1</v>
      </c>
      <c r="E41" s="17"/>
      <c r="F41" s="17">
        <v>466.32</v>
      </c>
      <c r="G41" s="17"/>
      <c r="H41" s="17"/>
      <c r="I41" s="17"/>
      <c r="J41" s="17"/>
      <c r="K41" s="17"/>
      <c r="L41" s="17"/>
      <c r="M41" s="17"/>
    </row>
    <row r="42" spans="2:13" x14ac:dyDescent="0.3">
      <c r="B42" s="17" t="s">
        <v>13</v>
      </c>
      <c r="C42" s="17">
        <v>2026</v>
      </c>
      <c r="D42" s="17">
        <v>1</v>
      </c>
      <c r="E42" s="17"/>
      <c r="F42" s="17">
        <v>116.58</v>
      </c>
      <c r="G42" s="17"/>
      <c r="H42" s="17"/>
      <c r="I42" s="17"/>
      <c r="J42" s="17"/>
      <c r="K42" s="17"/>
      <c r="L42" s="17"/>
      <c r="M42" s="17"/>
    </row>
    <row r="43" spans="2:13" x14ac:dyDescent="0.3">
      <c r="B43" s="17" t="s">
        <v>13</v>
      </c>
      <c r="C43" s="17">
        <v>2026</v>
      </c>
      <c r="D43" s="17">
        <v>1</v>
      </c>
      <c r="E43" s="17"/>
      <c r="F43" s="17">
        <v>-116.58</v>
      </c>
      <c r="G43" s="17"/>
      <c r="H43" s="17"/>
      <c r="I43" s="17"/>
      <c r="J43" s="17"/>
      <c r="K43" s="17"/>
      <c r="L43" s="17"/>
      <c r="M43" s="17"/>
    </row>
    <row r="44" spans="2:13" x14ac:dyDescent="0.3">
      <c r="B44" s="17" t="s">
        <v>0</v>
      </c>
      <c r="C44" s="17">
        <v>2026</v>
      </c>
      <c r="D44" s="17">
        <v>2</v>
      </c>
      <c r="E44" s="17"/>
      <c r="F44" s="17">
        <v>141.03</v>
      </c>
      <c r="G44" s="17"/>
      <c r="H44" s="17"/>
      <c r="I44" s="17"/>
      <c r="J44" s="17"/>
      <c r="K44" s="17"/>
      <c r="L44" s="17"/>
      <c r="M44" s="17"/>
    </row>
    <row r="45" spans="2:13" x14ac:dyDescent="0.3">
      <c r="B45" s="17" t="s">
        <v>1</v>
      </c>
      <c r="C45" s="17">
        <v>2026</v>
      </c>
      <c r="D45" s="17">
        <v>2</v>
      </c>
      <c r="E45" s="17"/>
      <c r="F45" s="17">
        <v>35.26</v>
      </c>
      <c r="G45" s="17"/>
      <c r="H45" s="17"/>
      <c r="I45" s="17"/>
      <c r="J45" s="17"/>
      <c r="K45" s="17"/>
      <c r="L45" s="17"/>
      <c r="M45" s="17"/>
    </row>
    <row r="46" spans="2:13" x14ac:dyDescent="0.3">
      <c r="B46" s="17" t="s">
        <v>1</v>
      </c>
      <c r="C46" s="17">
        <v>2026</v>
      </c>
      <c r="D46" s="17">
        <v>2</v>
      </c>
      <c r="E46" s="17"/>
      <c r="F46" s="17">
        <v>-35.26</v>
      </c>
      <c r="G46" s="17"/>
      <c r="H46" s="17"/>
      <c r="I46" s="17"/>
      <c r="J46" s="17"/>
      <c r="K46" s="17"/>
      <c r="L46" s="17"/>
      <c r="M46" s="17"/>
    </row>
    <row r="47" spans="2:13" x14ac:dyDescent="0.3">
      <c r="B47" s="17" t="s">
        <v>0</v>
      </c>
      <c r="C47" s="17">
        <v>2026</v>
      </c>
      <c r="D47" s="17">
        <v>2</v>
      </c>
      <c r="E47" s="17"/>
      <c r="F47" s="17">
        <v>218.08</v>
      </c>
      <c r="G47" s="17"/>
      <c r="H47" s="17"/>
      <c r="I47" s="17"/>
      <c r="J47" s="17"/>
      <c r="K47" s="17"/>
      <c r="L47" s="17"/>
      <c r="M47" s="17"/>
    </row>
    <row r="48" spans="2:13" x14ac:dyDescent="0.3">
      <c r="B48" s="17" t="s">
        <v>1</v>
      </c>
      <c r="C48" s="17">
        <v>2026</v>
      </c>
      <c r="D48" s="17">
        <v>2</v>
      </c>
      <c r="E48" s="17"/>
      <c r="F48" s="17">
        <v>54.52</v>
      </c>
      <c r="G48" s="17"/>
      <c r="H48" s="17"/>
      <c r="I48" s="17"/>
      <c r="J48" s="17"/>
      <c r="K48" s="17"/>
      <c r="L48" s="17"/>
      <c r="M48" s="17"/>
    </row>
    <row r="49" spans="2:13" x14ac:dyDescent="0.3">
      <c r="B49" s="17" t="s">
        <v>1</v>
      </c>
      <c r="C49" s="17">
        <v>2026</v>
      </c>
      <c r="D49" s="17">
        <v>2</v>
      </c>
      <c r="E49" s="17"/>
      <c r="F49" s="17">
        <v>-54.52</v>
      </c>
      <c r="G49" s="17"/>
      <c r="H49" s="17"/>
      <c r="I49" s="17"/>
      <c r="J49" s="17"/>
      <c r="K49" s="17"/>
      <c r="L49" s="17"/>
      <c r="M49" s="17"/>
    </row>
    <row r="50" spans="2:13" x14ac:dyDescent="0.3">
      <c r="B50" s="17" t="s">
        <v>12</v>
      </c>
      <c r="C50" s="17">
        <v>2026</v>
      </c>
      <c r="D50" s="17">
        <v>2</v>
      </c>
      <c r="E50" s="17"/>
      <c r="F50" s="17">
        <v>598.96</v>
      </c>
      <c r="G50" s="17"/>
      <c r="H50" s="17"/>
      <c r="I50" s="17"/>
      <c r="J50" s="17"/>
      <c r="K50" s="17"/>
      <c r="L50" s="17"/>
      <c r="M50" s="17"/>
    </row>
    <row r="51" spans="2:13" x14ac:dyDescent="0.3">
      <c r="B51" s="17" t="s">
        <v>13</v>
      </c>
      <c r="C51" s="17">
        <v>2026</v>
      </c>
      <c r="D51" s="17">
        <v>2</v>
      </c>
      <c r="E51" s="17"/>
      <c r="F51" s="17">
        <v>149.74</v>
      </c>
      <c r="G51" s="17"/>
      <c r="H51" s="17"/>
      <c r="I51" s="17"/>
      <c r="J51" s="17"/>
      <c r="K51" s="17"/>
      <c r="L51" s="17"/>
      <c r="M51" s="17"/>
    </row>
    <row r="52" spans="2:13" x14ac:dyDescent="0.3">
      <c r="B52" s="17" t="s">
        <v>13</v>
      </c>
      <c r="C52" s="17">
        <v>2026</v>
      </c>
      <c r="D52" s="17">
        <v>2</v>
      </c>
      <c r="E52" s="17"/>
      <c r="F52" s="17">
        <v>-149.74</v>
      </c>
      <c r="G52" s="17"/>
      <c r="H52" s="17"/>
      <c r="I52" s="17"/>
      <c r="J52" s="17"/>
      <c r="K52" s="17"/>
      <c r="L52" s="17"/>
      <c r="M52" s="17"/>
    </row>
    <row r="53" spans="2:13" x14ac:dyDescent="0.3">
      <c r="B53" s="17" t="s">
        <v>54</v>
      </c>
      <c r="C53" s="17">
        <v>2026</v>
      </c>
      <c r="D53" s="17">
        <v>1</v>
      </c>
      <c r="E53" s="17"/>
      <c r="F53" s="18">
        <v>2500</v>
      </c>
      <c r="G53" s="17"/>
      <c r="H53" s="17"/>
      <c r="I53" s="17"/>
      <c r="J53" s="17"/>
      <c r="K53" s="17"/>
      <c r="L53" s="17"/>
      <c r="M53" s="17"/>
    </row>
    <row r="54" spans="2:13" x14ac:dyDescent="0.3">
      <c r="B54" s="17" t="s">
        <v>55</v>
      </c>
      <c r="C54" s="17">
        <v>2026</v>
      </c>
      <c r="D54" s="17">
        <v>1</v>
      </c>
      <c r="E54" s="17"/>
      <c r="F54" s="17">
        <v>625</v>
      </c>
      <c r="G54" s="17"/>
      <c r="H54" s="17"/>
      <c r="I54" s="17"/>
      <c r="J54" s="17"/>
      <c r="K54" s="17"/>
      <c r="L54" s="17"/>
      <c r="M54" s="18"/>
    </row>
    <row r="55" spans="2:13" x14ac:dyDescent="0.3">
      <c r="B55" s="17" t="s">
        <v>55</v>
      </c>
      <c r="C55" s="17">
        <v>2026</v>
      </c>
      <c r="D55" s="17">
        <v>1</v>
      </c>
      <c r="E55" s="17"/>
      <c r="F55" s="17">
        <v>-625</v>
      </c>
      <c r="G55" s="17"/>
      <c r="H55" s="17"/>
      <c r="I55" s="17"/>
      <c r="J55" s="17"/>
      <c r="K55" s="17"/>
      <c r="L55" s="17"/>
      <c r="M55" s="17"/>
    </row>
    <row r="56" spans="2:13" x14ac:dyDescent="0.3">
      <c r="B56" s="17" t="s">
        <v>4</v>
      </c>
      <c r="C56" s="17">
        <v>2026</v>
      </c>
      <c r="D56" s="17">
        <v>2</v>
      </c>
      <c r="E56" s="17"/>
      <c r="F56" s="17">
        <v>823</v>
      </c>
      <c r="G56" s="17"/>
      <c r="H56" s="17"/>
      <c r="I56" s="17"/>
      <c r="J56" s="17"/>
      <c r="K56" s="17"/>
      <c r="L56" s="17"/>
      <c r="M56" s="17"/>
    </row>
    <row r="57" spans="2:13" x14ac:dyDescent="0.3">
      <c r="B57" s="17" t="s">
        <v>19</v>
      </c>
      <c r="C57" s="17">
        <v>2026</v>
      </c>
      <c r="D57" s="17">
        <v>2</v>
      </c>
      <c r="E57" s="17"/>
      <c r="F57" s="17">
        <v>770.8</v>
      </c>
      <c r="G57" s="17"/>
      <c r="H57" s="17"/>
      <c r="I57" s="17"/>
      <c r="J57" s="17"/>
      <c r="K57" s="17"/>
      <c r="L57" s="17"/>
      <c r="M57" s="17"/>
    </row>
    <row r="58" spans="2:13" x14ac:dyDescent="0.3">
      <c r="B58" s="17" t="s">
        <v>20</v>
      </c>
      <c r="C58" s="17">
        <v>2026</v>
      </c>
      <c r="D58" s="17">
        <v>2</v>
      </c>
      <c r="E58" s="17"/>
      <c r="F58" s="17">
        <v>192.7</v>
      </c>
      <c r="G58" s="17"/>
      <c r="H58" s="17"/>
      <c r="I58" s="17"/>
      <c r="J58" s="17"/>
      <c r="K58" s="17"/>
      <c r="L58" s="17"/>
      <c r="M58" s="17"/>
    </row>
    <row r="59" spans="2:13" x14ac:dyDescent="0.3">
      <c r="B59" s="17" t="s">
        <v>20</v>
      </c>
      <c r="C59" s="17">
        <v>2026</v>
      </c>
      <c r="D59" s="17">
        <v>2</v>
      </c>
      <c r="E59" s="17"/>
      <c r="F59" s="17">
        <v>-192.7</v>
      </c>
      <c r="G59" s="17"/>
      <c r="H59" s="17"/>
      <c r="I59" s="17"/>
      <c r="J59" s="17"/>
      <c r="K59" s="17"/>
      <c r="L59" s="17"/>
      <c r="M59" s="17"/>
    </row>
    <row r="60" spans="2:13" x14ac:dyDescent="0.3">
      <c r="B60" s="17" t="s">
        <v>3</v>
      </c>
      <c r="C60" s="17">
        <v>2026</v>
      </c>
      <c r="D60" s="17">
        <v>1</v>
      </c>
      <c r="E60" s="17"/>
      <c r="F60" s="18">
        <v>3921.3</v>
      </c>
      <c r="G60" s="17"/>
      <c r="H60" s="17"/>
      <c r="I60" s="17"/>
      <c r="J60" s="17"/>
      <c r="K60" s="17"/>
      <c r="L60" s="17"/>
      <c r="M60" s="17"/>
    </row>
    <row r="61" spans="2:13" x14ac:dyDescent="0.3">
      <c r="B61" s="17" t="s">
        <v>2</v>
      </c>
      <c r="C61" s="17">
        <v>2026</v>
      </c>
      <c r="D61" s="17">
        <v>1</v>
      </c>
      <c r="E61" s="17"/>
      <c r="F61" s="18">
        <v>1885.6</v>
      </c>
      <c r="G61" s="17"/>
      <c r="H61" s="17"/>
      <c r="I61" s="17"/>
      <c r="J61" s="17"/>
      <c r="K61" s="17"/>
      <c r="L61" s="17"/>
      <c r="M61" s="18"/>
    </row>
    <row r="62" spans="2:13" x14ac:dyDescent="0.3">
      <c r="B62" s="17" t="s">
        <v>4</v>
      </c>
      <c r="C62" s="17">
        <v>2026</v>
      </c>
      <c r="D62" s="17">
        <v>2</v>
      </c>
      <c r="E62" s="17"/>
      <c r="F62" s="17">
        <v>193</v>
      </c>
      <c r="G62" s="17"/>
      <c r="H62" s="17"/>
      <c r="I62" s="17"/>
      <c r="J62" s="17"/>
      <c r="K62" s="17"/>
      <c r="L62" s="17"/>
      <c r="M62" s="18"/>
    </row>
    <row r="63" spans="2:13" x14ac:dyDescent="0.3">
      <c r="B63" s="17" t="s">
        <v>56</v>
      </c>
      <c r="C63" s="17">
        <v>2026</v>
      </c>
      <c r="D63" s="17">
        <v>2</v>
      </c>
      <c r="E63" s="17"/>
      <c r="F63" s="17">
        <v>940</v>
      </c>
      <c r="G63" s="17"/>
      <c r="H63" s="17"/>
      <c r="I63" s="17"/>
      <c r="J63" s="17"/>
      <c r="K63" s="17"/>
      <c r="L63" s="17"/>
      <c r="M63" s="17"/>
    </row>
    <row r="64" spans="2:13" x14ac:dyDescent="0.3">
      <c r="B64" s="17" t="s">
        <v>57</v>
      </c>
      <c r="C64" s="17">
        <v>2026</v>
      </c>
      <c r="D64" s="17">
        <v>2</v>
      </c>
      <c r="E64" s="17"/>
      <c r="F64" s="17">
        <v>235</v>
      </c>
      <c r="G64" s="17"/>
      <c r="H64" s="17"/>
      <c r="I64" s="17"/>
      <c r="J64" s="17"/>
      <c r="K64" s="17"/>
      <c r="L64" s="17"/>
      <c r="M64" s="17"/>
    </row>
    <row r="65" spans="2:13" x14ac:dyDescent="0.3">
      <c r="B65" s="17" t="s">
        <v>57</v>
      </c>
      <c r="C65" s="17">
        <v>2026</v>
      </c>
      <c r="D65" s="17">
        <v>2</v>
      </c>
      <c r="E65" s="17"/>
      <c r="F65" s="17">
        <v>-235</v>
      </c>
      <c r="G65" s="17"/>
      <c r="H65" s="17"/>
      <c r="I65" s="17"/>
      <c r="J65" s="17"/>
      <c r="K65" s="17"/>
      <c r="L65" s="17"/>
      <c r="M65" s="17"/>
    </row>
    <row r="66" spans="2:13" x14ac:dyDescent="0.3">
      <c r="B66" s="17" t="s">
        <v>16</v>
      </c>
      <c r="C66" s="17">
        <v>2026</v>
      </c>
      <c r="D66" s="17">
        <v>2</v>
      </c>
      <c r="E66" s="17"/>
      <c r="F66" s="17">
        <v>139.1</v>
      </c>
      <c r="G66" s="17"/>
      <c r="H66" s="17"/>
      <c r="I66" s="17"/>
      <c r="J66" s="17"/>
      <c r="K66" s="17"/>
      <c r="L66" s="17"/>
      <c r="M66" s="17"/>
    </row>
    <row r="67" spans="2:13" x14ac:dyDescent="0.3">
      <c r="B67" s="17" t="s">
        <v>17</v>
      </c>
      <c r="C67" s="17">
        <v>2026</v>
      </c>
      <c r="D67" s="17">
        <v>2</v>
      </c>
      <c r="E67" s="17"/>
      <c r="F67" s="17">
        <v>34.78</v>
      </c>
      <c r="G67" s="17"/>
      <c r="H67" s="17"/>
      <c r="I67" s="17"/>
      <c r="J67" s="17"/>
      <c r="K67" s="17"/>
      <c r="L67" s="17"/>
      <c r="M67" s="17"/>
    </row>
    <row r="68" spans="2:13" x14ac:dyDescent="0.3">
      <c r="B68" s="17" t="s">
        <v>17</v>
      </c>
      <c r="C68" s="17">
        <v>2026</v>
      </c>
      <c r="D68" s="17">
        <v>2</v>
      </c>
      <c r="E68" s="17"/>
      <c r="F68" s="17">
        <v>-34.78</v>
      </c>
      <c r="G68" s="17"/>
      <c r="H68" s="17"/>
      <c r="I68" s="17"/>
      <c r="J68" s="17"/>
      <c r="K68" s="17"/>
      <c r="L68" s="17"/>
      <c r="M68" s="17"/>
    </row>
    <row r="69" spans="2:13" x14ac:dyDescent="0.3">
      <c r="B69" s="17" t="s">
        <v>0</v>
      </c>
      <c r="C69" s="17">
        <v>2026</v>
      </c>
      <c r="D69" s="17">
        <v>3</v>
      </c>
      <c r="E69" s="17"/>
      <c r="F69" s="17">
        <v>141.03</v>
      </c>
      <c r="G69" s="17"/>
      <c r="H69" s="17"/>
      <c r="I69" s="17"/>
      <c r="J69" s="17"/>
      <c r="K69" s="17"/>
      <c r="L69" s="17"/>
      <c r="M69" s="17"/>
    </row>
    <row r="70" spans="2:13" x14ac:dyDescent="0.3">
      <c r="B70" s="17" t="s">
        <v>1</v>
      </c>
      <c r="C70" s="17">
        <v>2026</v>
      </c>
      <c r="D70" s="17">
        <v>3</v>
      </c>
      <c r="E70" s="17"/>
      <c r="F70" s="17">
        <v>35.26</v>
      </c>
      <c r="G70" s="17"/>
      <c r="H70" s="17"/>
      <c r="I70" s="17"/>
      <c r="J70" s="17"/>
      <c r="K70" s="17"/>
      <c r="L70" s="17"/>
      <c r="M70" s="17"/>
    </row>
    <row r="71" spans="2:13" x14ac:dyDescent="0.3">
      <c r="B71" s="17" t="s">
        <v>1</v>
      </c>
      <c r="C71" s="17">
        <v>2026</v>
      </c>
      <c r="D71" s="17">
        <v>3</v>
      </c>
      <c r="E71" s="17"/>
      <c r="F71" s="17">
        <v>-35.26</v>
      </c>
      <c r="G71" s="17"/>
      <c r="H71" s="17"/>
      <c r="I71" s="17"/>
      <c r="J71" s="17"/>
      <c r="K71" s="17"/>
      <c r="L71" s="17"/>
      <c r="M71" s="17"/>
    </row>
    <row r="72" spans="2:13" x14ac:dyDescent="0.3">
      <c r="B72" s="17" t="s">
        <v>0</v>
      </c>
      <c r="C72" s="17">
        <v>2026</v>
      </c>
      <c r="D72" s="17">
        <v>3</v>
      </c>
      <c r="E72" s="17"/>
      <c r="F72" s="17">
        <v>218.08</v>
      </c>
      <c r="G72" s="17"/>
      <c r="H72" s="17"/>
      <c r="I72" s="17"/>
      <c r="J72" s="17"/>
      <c r="K72" s="17"/>
      <c r="L72" s="17"/>
      <c r="M72" s="17"/>
    </row>
    <row r="73" spans="2:13" x14ac:dyDescent="0.3">
      <c r="B73" s="17" t="s">
        <v>1</v>
      </c>
      <c r="C73" s="17">
        <v>2026</v>
      </c>
      <c r="D73" s="17">
        <v>3</v>
      </c>
      <c r="E73" s="17"/>
      <c r="F73" s="17">
        <v>54.52</v>
      </c>
      <c r="G73" s="17"/>
      <c r="H73" s="17"/>
      <c r="I73" s="17"/>
      <c r="J73" s="17"/>
      <c r="K73" s="17"/>
      <c r="L73" s="17"/>
      <c r="M73" s="17"/>
    </row>
    <row r="74" spans="2:13" x14ac:dyDescent="0.3">
      <c r="B74" s="17" t="s">
        <v>1</v>
      </c>
      <c r="C74" s="17">
        <v>2026</v>
      </c>
      <c r="D74" s="17">
        <v>3</v>
      </c>
      <c r="E74" s="17"/>
      <c r="F74" s="17">
        <v>-54.52</v>
      </c>
      <c r="G74" s="17"/>
      <c r="H74" s="17"/>
      <c r="I74" s="17"/>
      <c r="J74" s="17"/>
      <c r="K74" s="17"/>
      <c r="L74" s="17"/>
      <c r="M74" s="17"/>
    </row>
    <row r="75" spans="2:13" x14ac:dyDescent="0.3">
      <c r="B75" s="17" t="s">
        <v>11</v>
      </c>
      <c r="C75" s="17">
        <v>2026</v>
      </c>
      <c r="D75" s="17">
        <v>3</v>
      </c>
      <c r="E75" s="17"/>
      <c r="F75" s="17">
        <v>500.01</v>
      </c>
      <c r="G75" s="17"/>
      <c r="H75" s="17"/>
      <c r="I75" s="17"/>
      <c r="J75" s="17"/>
      <c r="K75" s="17"/>
      <c r="L75" s="17"/>
      <c r="M75" s="17"/>
    </row>
    <row r="76" spans="2:13" x14ac:dyDescent="0.3">
      <c r="B76" s="17" t="s">
        <v>8</v>
      </c>
      <c r="C76" s="17">
        <v>2026</v>
      </c>
      <c r="D76" s="17">
        <v>3</v>
      </c>
      <c r="E76" s="17"/>
      <c r="F76" s="18">
        <v>8000</v>
      </c>
      <c r="G76" s="17"/>
      <c r="H76" s="17"/>
      <c r="I76" s="17"/>
      <c r="J76" s="17"/>
      <c r="K76" s="17"/>
      <c r="L76" s="17"/>
      <c r="M76" s="17"/>
    </row>
    <row r="77" spans="2:13" x14ac:dyDescent="0.3">
      <c r="B77" s="17" t="s">
        <v>9</v>
      </c>
      <c r="C77" s="17">
        <v>2026</v>
      </c>
      <c r="D77" s="17">
        <v>3</v>
      </c>
      <c r="E77" s="17"/>
      <c r="F77" s="18">
        <v>2000</v>
      </c>
      <c r="G77" s="17"/>
      <c r="H77" s="17"/>
      <c r="I77" s="17"/>
      <c r="J77" s="17"/>
      <c r="K77" s="17"/>
      <c r="L77" s="17"/>
      <c r="M77" s="18"/>
    </row>
    <row r="78" spans="2:13" x14ac:dyDescent="0.3">
      <c r="B78" s="17" t="s">
        <v>9</v>
      </c>
      <c r="C78" s="17">
        <v>2026</v>
      </c>
      <c r="D78" s="17">
        <v>3</v>
      </c>
      <c r="E78" s="17"/>
      <c r="F78" s="18">
        <v>-2000</v>
      </c>
      <c r="G78" s="17"/>
      <c r="H78" s="17"/>
      <c r="I78" s="17"/>
      <c r="J78" s="17"/>
      <c r="K78" s="17"/>
      <c r="L78" s="17"/>
      <c r="M78" s="18"/>
    </row>
    <row r="79" spans="2:13" x14ac:dyDescent="0.3">
      <c r="B79" s="17" t="s">
        <v>3</v>
      </c>
      <c r="C79" s="17">
        <v>2026</v>
      </c>
      <c r="D79" s="17">
        <v>3</v>
      </c>
      <c r="E79" s="17"/>
      <c r="F79" s="18">
        <v>3218.96</v>
      </c>
      <c r="G79" s="17"/>
      <c r="H79" s="17"/>
      <c r="I79" s="17"/>
      <c r="J79" s="17"/>
      <c r="K79" s="17"/>
      <c r="L79" s="17"/>
      <c r="M79" s="18"/>
    </row>
    <row r="80" spans="2:13" x14ac:dyDescent="0.3">
      <c r="B80" s="17" t="s">
        <v>58</v>
      </c>
      <c r="C80" s="17">
        <v>2026</v>
      </c>
      <c r="D80" s="17">
        <v>3</v>
      </c>
      <c r="E80" s="17"/>
      <c r="F80" s="18">
        <v>4131.2</v>
      </c>
      <c r="G80" s="17"/>
      <c r="H80" s="17"/>
      <c r="I80" s="17"/>
      <c r="J80" s="17"/>
      <c r="K80" s="17"/>
      <c r="L80" s="17"/>
      <c r="M80" s="18"/>
    </row>
    <row r="81" spans="2:13" x14ac:dyDescent="0.3">
      <c r="B81" s="17" t="s">
        <v>59</v>
      </c>
      <c r="C81" s="17">
        <v>2026</v>
      </c>
      <c r="D81" s="17">
        <v>3</v>
      </c>
      <c r="E81" s="17"/>
      <c r="F81" s="18">
        <v>1032.8</v>
      </c>
      <c r="G81" s="17"/>
      <c r="H81" s="17"/>
      <c r="I81" s="17"/>
      <c r="J81" s="17"/>
      <c r="K81" s="17"/>
      <c r="L81" s="17"/>
      <c r="M81" s="18"/>
    </row>
    <row r="82" spans="2:13" x14ac:dyDescent="0.3">
      <c r="B82" s="17" t="s">
        <v>59</v>
      </c>
      <c r="C82" s="17">
        <v>2026</v>
      </c>
      <c r="D82" s="17">
        <v>3</v>
      </c>
      <c r="E82" s="17"/>
      <c r="F82" s="18">
        <v>-1032.8</v>
      </c>
      <c r="G82" s="17"/>
      <c r="H82" s="17"/>
      <c r="I82" s="17"/>
      <c r="J82" s="17"/>
      <c r="K82" s="17"/>
      <c r="L82" s="17"/>
      <c r="M82" s="18"/>
    </row>
    <row r="83" spans="2:13" x14ac:dyDescent="0.3">
      <c r="B83" s="17" t="s">
        <v>6</v>
      </c>
      <c r="C83" s="17">
        <v>2026</v>
      </c>
      <c r="D83" s="17">
        <v>3</v>
      </c>
      <c r="E83" s="17"/>
      <c r="F83" s="18">
        <v>-1437.6</v>
      </c>
      <c r="G83" s="17"/>
      <c r="H83" s="17"/>
      <c r="I83" s="17"/>
      <c r="J83" s="17"/>
      <c r="K83" s="17"/>
      <c r="L83" s="17"/>
      <c r="M83" s="18"/>
    </row>
    <row r="84" spans="2:13" x14ac:dyDescent="0.3">
      <c r="B84" s="17" t="s">
        <v>7</v>
      </c>
      <c r="C84" s="17">
        <v>2026</v>
      </c>
      <c r="D84" s="17">
        <v>3</v>
      </c>
      <c r="E84" s="17"/>
      <c r="F84" s="17">
        <v>-359.4</v>
      </c>
      <c r="G84" s="17"/>
      <c r="H84" s="17"/>
      <c r="I84" s="17"/>
      <c r="J84" s="17"/>
      <c r="K84" s="17"/>
      <c r="L84" s="17"/>
      <c r="M84" s="18"/>
    </row>
    <row r="85" spans="2:13" x14ac:dyDescent="0.3">
      <c r="B85" s="17" t="s">
        <v>7</v>
      </c>
      <c r="C85" s="17">
        <v>2026</v>
      </c>
      <c r="D85" s="17">
        <v>3</v>
      </c>
      <c r="E85" s="17"/>
      <c r="F85" s="17">
        <v>359.4</v>
      </c>
      <c r="G85" s="17"/>
      <c r="H85" s="17"/>
      <c r="I85" s="17"/>
      <c r="J85" s="17"/>
      <c r="K85" s="17"/>
      <c r="L85" s="17"/>
      <c r="M85" s="17"/>
    </row>
    <row r="86" spans="2:13" x14ac:dyDescent="0.3">
      <c r="B86" s="17" t="s">
        <v>2</v>
      </c>
      <c r="C86" s="17">
        <v>2026</v>
      </c>
      <c r="D86" s="17">
        <v>3</v>
      </c>
      <c r="E86" s="17"/>
      <c r="F86" s="18">
        <v>2182.81</v>
      </c>
      <c r="G86" s="17"/>
      <c r="H86" s="17"/>
      <c r="I86" s="17"/>
      <c r="J86" s="17"/>
      <c r="K86" s="17"/>
      <c r="L86" s="17"/>
      <c r="M86" s="17"/>
    </row>
    <row r="87" spans="2:13" x14ac:dyDescent="0.3">
      <c r="B87" s="17" t="s">
        <v>0</v>
      </c>
      <c r="C87" s="17">
        <v>2026</v>
      </c>
      <c r="D87" s="17">
        <v>4</v>
      </c>
      <c r="E87" s="17"/>
      <c r="F87" s="17">
        <v>141.03</v>
      </c>
      <c r="G87" s="17"/>
      <c r="H87" s="17"/>
      <c r="I87" s="17"/>
      <c r="J87" s="17"/>
      <c r="K87" s="17"/>
      <c r="L87" s="17"/>
      <c r="M87" s="18"/>
    </row>
    <row r="88" spans="2:13" x14ac:dyDescent="0.3">
      <c r="B88" s="17" t="s">
        <v>1</v>
      </c>
      <c r="C88" s="17">
        <v>2026</v>
      </c>
      <c r="D88" s="17">
        <v>4</v>
      </c>
      <c r="E88" s="17"/>
      <c r="F88" s="17">
        <v>35.26</v>
      </c>
      <c r="G88" s="17"/>
      <c r="H88" s="17"/>
      <c r="I88" s="17"/>
      <c r="J88" s="17"/>
      <c r="K88" s="17"/>
      <c r="L88" s="17"/>
      <c r="M88" s="17"/>
    </row>
    <row r="89" spans="2:13" x14ac:dyDescent="0.3">
      <c r="B89" s="17" t="s">
        <v>1</v>
      </c>
      <c r="C89" s="17">
        <v>2026</v>
      </c>
      <c r="D89" s="17">
        <v>4</v>
      </c>
      <c r="E89" s="17"/>
      <c r="F89" s="17">
        <v>-35.26</v>
      </c>
      <c r="G89" s="17"/>
      <c r="H89" s="17"/>
      <c r="I89" s="17"/>
      <c r="J89" s="17"/>
      <c r="K89" s="17"/>
      <c r="L89" s="17"/>
      <c r="M89" s="17"/>
    </row>
    <row r="90" spans="2:13" x14ac:dyDescent="0.3">
      <c r="B90" s="17" t="s">
        <v>0</v>
      </c>
      <c r="C90" s="17">
        <v>2026</v>
      </c>
      <c r="D90" s="17">
        <v>4</v>
      </c>
      <c r="E90" s="17"/>
      <c r="F90" s="17">
        <v>174.4</v>
      </c>
      <c r="G90" s="17"/>
      <c r="H90" s="17"/>
      <c r="I90" s="17"/>
      <c r="J90" s="17"/>
      <c r="K90" s="17"/>
      <c r="L90" s="17"/>
      <c r="M90" s="17"/>
    </row>
    <row r="91" spans="2:13" x14ac:dyDescent="0.3">
      <c r="B91" s="17" t="s">
        <v>1</v>
      </c>
      <c r="C91" s="17">
        <v>2026</v>
      </c>
      <c r="D91" s="17">
        <v>4</v>
      </c>
      <c r="E91" s="17"/>
      <c r="F91" s="17">
        <v>43.6</v>
      </c>
      <c r="G91" s="17"/>
      <c r="H91" s="17"/>
      <c r="I91" s="17"/>
      <c r="J91" s="17"/>
      <c r="K91" s="17"/>
      <c r="L91" s="17"/>
      <c r="M91" s="17"/>
    </row>
    <row r="92" spans="2:13" x14ac:dyDescent="0.3">
      <c r="B92" s="17" t="s">
        <v>1</v>
      </c>
      <c r="C92" s="17">
        <v>2026</v>
      </c>
      <c r="D92" s="17">
        <v>4</v>
      </c>
      <c r="E92" s="17"/>
      <c r="F92" s="17">
        <v>-43.6</v>
      </c>
      <c r="G92" s="17"/>
      <c r="H92" s="17"/>
      <c r="I92" s="17"/>
      <c r="J92" s="17"/>
      <c r="K92" s="17"/>
      <c r="L92" s="17"/>
      <c r="M92" s="17"/>
    </row>
    <row r="93" spans="2:13" x14ac:dyDescent="0.3">
      <c r="B93" s="17" t="s">
        <v>4</v>
      </c>
      <c r="C93" s="17">
        <v>2026</v>
      </c>
      <c r="D93" s="17">
        <v>4</v>
      </c>
      <c r="E93" s="17"/>
      <c r="F93" s="18">
        <v>5035.71</v>
      </c>
      <c r="G93" s="17"/>
      <c r="H93" s="17"/>
      <c r="I93" s="17"/>
      <c r="J93" s="17"/>
      <c r="K93" s="17"/>
      <c r="L93" s="17"/>
      <c r="M93" s="17"/>
    </row>
    <row r="94" spans="2:13" x14ac:dyDescent="0.3">
      <c r="B94" s="17" t="s">
        <v>5</v>
      </c>
      <c r="C94" s="17">
        <v>2026</v>
      </c>
      <c r="D94" s="17">
        <v>4</v>
      </c>
      <c r="E94" s="17"/>
      <c r="F94" s="17">
        <v>604.29</v>
      </c>
      <c r="G94" s="17"/>
      <c r="H94" s="17"/>
      <c r="I94" s="17"/>
      <c r="J94" s="17"/>
      <c r="K94" s="17"/>
      <c r="L94" s="17"/>
      <c r="M94" s="18"/>
    </row>
    <row r="95" spans="2:13" x14ac:dyDescent="0.3">
      <c r="B95" s="17" t="s">
        <v>5</v>
      </c>
      <c r="C95" s="17">
        <v>2026</v>
      </c>
      <c r="D95" s="17">
        <v>4</v>
      </c>
      <c r="E95" s="17"/>
      <c r="F95" s="17">
        <v>-604.29</v>
      </c>
      <c r="G95" s="17"/>
      <c r="H95" s="17"/>
      <c r="I95" s="17"/>
      <c r="J95" s="17"/>
      <c r="K95" s="17"/>
      <c r="L95" s="17"/>
      <c r="M95" s="17"/>
    </row>
    <row r="96" spans="2:13" x14ac:dyDescent="0.3">
      <c r="B96" s="17" t="s">
        <v>4</v>
      </c>
      <c r="C96" s="17">
        <v>2026</v>
      </c>
      <c r="D96" s="17">
        <v>4</v>
      </c>
      <c r="E96" s="17"/>
      <c r="F96" s="17">
        <v>140</v>
      </c>
      <c r="G96" s="17"/>
      <c r="H96" s="17"/>
      <c r="I96" s="17"/>
      <c r="J96" s="17"/>
      <c r="K96" s="17"/>
      <c r="L96" s="17"/>
      <c r="M96" s="17"/>
    </row>
    <row r="97" spans="2:13" x14ac:dyDescent="0.3">
      <c r="B97" s="17" t="s">
        <v>3</v>
      </c>
      <c r="C97" s="17">
        <v>2026</v>
      </c>
      <c r="D97" s="17">
        <v>4</v>
      </c>
      <c r="E97" s="17"/>
      <c r="F97" s="18">
        <v>4773.8500000000004</v>
      </c>
      <c r="G97" s="17"/>
      <c r="H97" s="17"/>
      <c r="I97" s="17"/>
      <c r="J97" s="17"/>
      <c r="K97" s="17"/>
      <c r="L97" s="17"/>
      <c r="M97" s="17"/>
    </row>
    <row r="98" spans="2:13" x14ac:dyDescent="0.3">
      <c r="B98" s="17" t="s">
        <v>4</v>
      </c>
      <c r="C98" s="17">
        <v>2026</v>
      </c>
      <c r="D98" s="17">
        <v>4</v>
      </c>
      <c r="E98" s="17"/>
      <c r="F98" s="17">
        <v>123</v>
      </c>
      <c r="G98" s="17"/>
      <c r="H98" s="17"/>
      <c r="I98" s="17"/>
      <c r="J98" s="17"/>
      <c r="K98" s="17"/>
      <c r="L98" s="17"/>
      <c r="M98" s="18"/>
    </row>
    <row r="99" spans="2:13" x14ac:dyDescent="0.3">
      <c r="B99" s="17" t="s">
        <v>4</v>
      </c>
      <c r="C99" s="17">
        <v>2026</v>
      </c>
      <c r="D99" s="17">
        <v>4</v>
      </c>
      <c r="E99" s="17"/>
      <c r="F99" s="17">
        <v>123</v>
      </c>
      <c r="G99" s="17"/>
      <c r="H99" s="17"/>
      <c r="I99" s="17"/>
      <c r="J99" s="17"/>
      <c r="K99" s="17"/>
      <c r="L99" s="17"/>
      <c r="M99" s="17"/>
    </row>
    <row r="100" spans="2:13" x14ac:dyDescent="0.3">
      <c r="B100" s="17" t="s">
        <v>2</v>
      </c>
      <c r="C100" s="17">
        <v>2026</v>
      </c>
      <c r="D100" s="17">
        <v>4</v>
      </c>
      <c r="E100" s="17"/>
      <c r="F100" s="17">
        <v>175.35</v>
      </c>
      <c r="G100" s="17"/>
      <c r="H100" s="17"/>
      <c r="I100" s="17"/>
      <c r="J100" s="17"/>
      <c r="K100" s="17"/>
      <c r="L100" s="17"/>
      <c r="M100" s="17"/>
    </row>
    <row r="101" spans="2:13" x14ac:dyDescent="0.3">
      <c r="B101" s="17" t="s">
        <v>0</v>
      </c>
      <c r="C101" s="17">
        <v>2026</v>
      </c>
      <c r="D101" s="17">
        <v>5</v>
      </c>
      <c r="E101" s="17"/>
      <c r="F101" s="17">
        <v>218.08</v>
      </c>
      <c r="G101" s="17"/>
      <c r="H101" s="17"/>
      <c r="I101" s="17"/>
      <c r="J101" s="17"/>
      <c r="K101" s="17"/>
      <c r="L101" s="17"/>
      <c r="M101" s="17"/>
    </row>
    <row r="102" spans="2:13" x14ac:dyDescent="0.3">
      <c r="B102" s="17" t="s">
        <v>1</v>
      </c>
      <c r="C102" s="17">
        <v>2026</v>
      </c>
      <c r="D102" s="17">
        <v>5</v>
      </c>
      <c r="E102" s="17"/>
      <c r="F102" s="17">
        <v>54.52</v>
      </c>
      <c r="G102" s="17"/>
      <c r="H102" s="17"/>
      <c r="I102" s="17"/>
      <c r="J102" s="17"/>
      <c r="K102" s="17"/>
      <c r="L102" s="17"/>
      <c r="M102" s="17"/>
    </row>
    <row r="103" spans="2:13" x14ac:dyDescent="0.3">
      <c r="B103" s="17" t="s">
        <v>1</v>
      </c>
      <c r="C103" s="17">
        <v>2026</v>
      </c>
      <c r="D103" s="17">
        <v>5</v>
      </c>
      <c r="E103" s="17"/>
      <c r="F103" s="17">
        <v>-54.52</v>
      </c>
      <c r="G103" s="17"/>
      <c r="H103" s="17"/>
      <c r="I103" s="17"/>
      <c r="J103" s="17"/>
      <c r="K103" s="17"/>
      <c r="L103" s="17"/>
      <c r="M103" s="17"/>
    </row>
    <row r="104" spans="2:13" x14ac:dyDescent="0.3">
      <c r="B104" s="17" t="s">
        <v>0</v>
      </c>
      <c r="C104" s="17">
        <v>2026</v>
      </c>
      <c r="D104" s="17">
        <v>5</v>
      </c>
      <c r="E104" s="17"/>
      <c r="F104" s="17">
        <v>141.03</v>
      </c>
      <c r="G104" s="17"/>
      <c r="H104" s="17"/>
      <c r="I104" s="17"/>
      <c r="J104" s="17"/>
      <c r="K104" s="17"/>
      <c r="L104" s="17"/>
      <c r="M104" s="17"/>
    </row>
    <row r="105" spans="2:13" x14ac:dyDescent="0.3">
      <c r="B105" s="17" t="s">
        <v>1</v>
      </c>
      <c r="C105" s="17">
        <v>2026</v>
      </c>
      <c r="D105" s="17">
        <v>5</v>
      </c>
      <c r="E105" s="17"/>
      <c r="F105" s="17">
        <v>35.26</v>
      </c>
      <c r="G105" s="17"/>
      <c r="H105" s="17"/>
      <c r="I105" s="17"/>
      <c r="J105" s="17"/>
      <c r="K105" s="17"/>
      <c r="L105" s="17"/>
      <c r="M105" s="17"/>
    </row>
    <row r="106" spans="2:13" x14ac:dyDescent="0.3">
      <c r="B106" s="17" t="s">
        <v>1</v>
      </c>
      <c r="C106" s="17">
        <v>2026</v>
      </c>
      <c r="D106" s="17">
        <v>5</v>
      </c>
      <c r="E106" s="17"/>
      <c r="F106" s="17">
        <v>-35.26</v>
      </c>
      <c r="G106" s="17"/>
      <c r="H106" s="17"/>
      <c r="I106" s="17"/>
      <c r="J106" s="17"/>
      <c r="K106" s="17"/>
      <c r="L106" s="17"/>
      <c r="M106" s="17"/>
    </row>
    <row r="107" spans="2:13" x14ac:dyDescent="0.3">
      <c r="B107" s="17" t="s">
        <v>18</v>
      </c>
      <c r="C107" s="17">
        <v>2026</v>
      </c>
      <c r="D107" s="17">
        <v>5</v>
      </c>
      <c r="E107" s="17"/>
      <c r="F107" s="17">
        <v>352</v>
      </c>
      <c r="G107" s="17"/>
      <c r="H107" s="17"/>
      <c r="I107" s="17"/>
      <c r="J107" s="17"/>
      <c r="K107" s="17"/>
      <c r="L107" s="17"/>
      <c r="M107" s="17"/>
    </row>
    <row r="108" spans="2:13" x14ac:dyDescent="0.3">
      <c r="B108" s="17" t="s">
        <v>16</v>
      </c>
      <c r="C108" s="17">
        <v>2026</v>
      </c>
      <c r="D108" s="17">
        <v>5</v>
      </c>
      <c r="E108" s="17"/>
      <c r="F108" s="17">
        <v>247.2</v>
      </c>
      <c r="G108" s="17"/>
      <c r="H108" s="17"/>
      <c r="I108" s="17"/>
      <c r="J108" s="17"/>
      <c r="K108" s="17"/>
      <c r="L108" s="17"/>
      <c r="M108" s="17"/>
    </row>
    <row r="109" spans="2:13" x14ac:dyDescent="0.3">
      <c r="B109" s="17" t="s">
        <v>17</v>
      </c>
      <c r="C109" s="17">
        <v>2026</v>
      </c>
      <c r="D109" s="17">
        <v>5</v>
      </c>
      <c r="E109" s="17"/>
      <c r="F109" s="17">
        <v>61.8</v>
      </c>
      <c r="G109" s="17"/>
      <c r="H109" s="17"/>
      <c r="I109" s="17"/>
      <c r="J109" s="17"/>
      <c r="K109" s="17"/>
      <c r="L109" s="17"/>
      <c r="M109" s="17"/>
    </row>
    <row r="110" spans="2:13" x14ac:dyDescent="0.3">
      <c r="B110" s="17" t="s">
        <v>17</v>
      </c>
      <c r="C110" s="17">
        <v>2026</v>
      </c>
      <c r="D110" s="17">
        <v>5</v>
      </c>
      <c r="E110" s="17"/>
      <c r="F110" s="17">
        <v>-61.8</v>
      </c>
      <c r="G110" s="17"/>
      <c r="H110" s="17"/>
      <c r="I110" s="17"/>
      <c r="J110" s="17"/>
      <c r="K110" s="17"/>
      <c r="L110" s="17"/>
      <c r="M110" s="17"/>
    </row>
    <row r="111" spans="2:13" x14ac:dyDescent="0.3">
      <c r="B111" s="17" t="s">
        <v>4</v>
      </c>
      <c r="C111" s="17">
        <v>2026</v>
      </c>
      <c r="D111" s="17">
        <v>5</v>
      </c>
      <c r="E111" s="17"/>
      <c r="F111" s="17">
        <v>105</v>
      </c>
      <c r="G111" s="17"/>
      <c r="H111" s="17"/>
      <c r="I111" s="17"/>
      <c r="J111" s="17"/>
      <c r="K111" s="17"/>
      <c r="L111" s="17"/>
      <c r="M111" s="17"/>
    </row>
    <row r="112" spans="2:13" x14ac:dyDescent="0.3">
      <c r="B112" s="17" t="s">
        <v>4</v>
      </c>
      <c r="C112" s="17">
        <v>2026</v>
      </c>
      <c r="D112" s="17">
        <v>5</v>
      </c>
      <c r="E112" s="17"/>
      <c r="F112" s="18">
        <v>5588</v>
      </c>
      <c r="G112" s="17"/>
      <c r="H112" s="17"/>
      <c r="I112" s="17"/>
      <c r="J112" s="17"/>
      <c r="K112" s="17"/>
      <c r="L112" s="17"/>
      <c r="M112" s="17"/>
    </row>
    <row r="113" spans="2:13" x14ac:dyDescent="0.3">
      <c r="B113" s="17" t="s">
        <v>60</v>
      </c>
      <c r="C113" s="17">
        <v>2026</v>
      </c>
      <c r="D113" s="17">
        <v>5</v>
      </c>
      <c r="E113" s="17"/>
      <c r="F113" s="18">
        <v>1500</v>
      </c>
      <c r="G113" s="17"/>
      <c r="H113" s="17"/>
      <c r="I113" s="17"/>
      <c r="J113" s="17"/>
      <c r="K113" s="17"/>
      <c r="L113" s="17"/>
      <c r="M113" s="18"/>
    </row>
    <row r="114" spans="2:13" x14ac:dyDescent="0.3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8"/>
    </row>
    <row r="115" spans="2:13" x14ac:dyDescent="0.3">
      <c r="B115" s="17"/>
      <c r="C115" s="17"/>
      <c r="D115" s="17"/>
      <c r="E115" s="17"/>
      <c r="F115" s="20">
        <f>SUM(F22:F114)</f>
        <v>58088.179999999986</v>
      </c>
      <c r="G115" s="17"/>
      <c r="H115" s="17"/>
      <c r="I115" s="17"/>
      <c r="J115" s="17"/>
      <c r="K115" s="17"/>
      <c r="L115" s="17"/>
      <c r="M115" s="17"/>
    </row>
    <row r="116" spans="2:13" x14ac:dyDescent="0.3">
      <c r="F116" s="1"/>
      <c r="J116" s="1"/>
    </row>
    <row r="117" spans="2:13" x14ac:dyDescent="0.3">
      <c r="F117" s="1"/>
      <c r="J117" s="1"/>
    </row>
    <row r="118" spans="2:13" x14ac:dyDescent="0.3">
      <c r="F118" s="1"/>
      <c r="J118" s="1"/>
    </row>
    <row r="119" spans="2:13" x14ac:dyDescent="0.3">
      <c r="F119" s="1"/>
      <c r="J119" s="1"/>
    </row>
    <row r="120" spans="2:13" x14ac:dyDescent="0.3">
      <c r="F120" s="1"/>
      <c r="J120" s="1"/>
    </row>
    <row r="121" spans="2:13" x14ac:dyDescent="0.3">
      <c r="F121" s="1"/>
      <c r="J121" s="1"/>
    </row>
    <row r="122" spans="2:13" x14ac:dyDescent="0.3">
      <c r="F122" s="1"/>
      <c r="J122" s="1"/>
    </row>
    <row r="123" spans="2:13" x14ac:dyDescent="0.3">
      <c r="F123" s="1"/>
      <c r="J123" s="1"/>
    </row>
    <row r="124" spans="2:13" x14ac:dyDescent="0.3">
      <c r="F124" s="1"/>
      <c r="J124" s="1"/>
    </row>
    <row r="125" spans="2:13" x14ac:dyDescent="0.3">
      <c r="F125" s="1"/>
      <c r="J125" s="1"/>
    </row>
    <row r="126" spans="2:13" x14ac:dyDescent="0.3">
      <c r="F126" s="1"/>
      <c r="J126" s="1"/>
    </row>
    <row r="127" spans="2:13" x14ac:dyDescent="0.3">
      <c r="F127" s="1"/>
      <c r="J127" s="1"/>
    </row>
    <row r="128" spans="2:13" x14ac:dyDescent="0.3">
      <c r="F128" s="1"/>
      <c r="J128" s="1"/>
    </row>
    <row r="129" spans="6:10" x14ac:dyDescent="0.3">
      <c r="F129" s="1"/>
      <c r="J129" s="1"/>
    </row>
    <row r="130" spans="6:10" x14ac:dyDescent="0.3">
      <c r="F130" s="1"/>
      <c r="J130" s="1"/>
    </row>
    <row r="131" spans="6:10" x14ac:dyDescent="0.3">
      <c r="F131" s="1"/>
      <c r="J131" s="1"/>
    </row>
    <row r="132" spans="6:10" x14ac:dyDescent="0.3">
      <c r="F132" s="1"/>
      <c r="J132" s="1"/>
    </row>
    <row r="133" spans="6:10" x14ac:dyDescent="0.3">
      <c r="F133" s="1"/>
      <c r="J133" s="1"/>
    </row>
    <row r="134" spans="6:10" x14ac:dyDescent="0.3">
      <c r="F134" s="1"/>
      <c r="J134" s="1"/>
    </row>
    <row r="135" spans="6:10" x14ac:dyDescent="0.3">
      <c r="F135" s="1"/>
      <c r="J135" s="1"/>
    </row>
    <row r="136" spans="6:10" x14ac:dyDescent="0.3">
      <c r="F136" s="1"/>
      <c r="J136" s="1"/>
    </row>
    <row r="137" spans="6:10" x14ac:dyDescent="0.3">
      <c r="F137" s="1"/>
      <c r="J137" s="1"/>
    </row>
    <row r="138" spans="6:10" x14ac:dyDescent="0.3">
      <c r="F138" s="1"/>
      <c r="J138" s="1"/>
    </row>
    <row r="139" spans="6:10" x14ac:dyDescent="0.3">
      <c r="F139" s="1"/>
      <c r="J139" s="1"/>
    </row>
    <row r="140" spans="6:10" x14ac:dyDescent="0.3">
      <c r="F140" s="1"/>
      <c r="J140" s="1"/>
    </row>
    <row r="141" spans="6:10" x14ac:dyDescent="0.3">
      <c r="F141" s="1"/>
      <c r="J141" s="1"/>
    </row>
    <row r="142" spans="6:10" x14ac:dyDescent="0.3">
      <c r="F142" s="1"/>
      <c r="J142" s="1"/>
    </row>
    <row r="143" spans="6:10" x14ac:dyDescent="0.3">
      <c r="F143" s="1"/>
      <c r="J143" s="1"/>
    </row>
    <row r="144" spans="6:10" x14ac:dyDescent="0.3">
      <c r="F144" s="1"/>
      <c r="J144" s="1"/>
    </row>
    <row r="145" spans="6:10" x14ac:dyDescent="0.3">
      <c r="F145" s="1"/>
      <c r="J145" s="1"/>
    </row>
    <row r="146" spans="6:10" x14ac:dyDescent="0.3">
      <c r="F146" s="1"/>
      <c r="J146" s="1"/>
    </row>
    <row r="147" spans="6:10" x14ac:dyDescent="0.3">
      <c r="F147" s="1"/>
      <c r="J147" s="1"/>
    </row>
    <row r="148" spans="6:10" x14ac:dyDescent="0.3">
      <c r="F148" s="1"/>
      <c r="J148" s="1"/>
    </row>
    <row r="149" spans="6:10" x14ac:dyDescent="0.3">
      <c r="F149" s="1"/>
      <c r="J149" s="1"/>
    </row>
    <row r="150" spans="6:10" x14ac:dyDescent="0.3">
      <c r="F150" s="1"/>
      <c r="J150" s="1"/>
    </row>
    <row r="151" spans="6:10" x14ac:dyDescent="0.3">
      <c r="F151" s="1"/>
      <c r="J151" s="1"/>
    </row>
    <row r="152" spans="6:10" x14ac:dyDescent="0.3">
      <c r="F152" s="1"/>
      <c r="J152" s="1"/>
    </row>
    <row r="153" spans="6:10" x14ac:dyDescent="0.3">
      <c r="F153" s="1"/>
      <c r="J153" s="1"/>
    </row>
    <row r="154" spans="6:10" x14ac:dyDescent="0.3">
      <c r="F154" s="1"/>
      <c r="J154" s="1"/>
    </row>
    <row r="155" spans="6:10" x14ac:dyDescent="0.3">
      <c r="F155" s="1"/>
      <c r="J155" s="1"/>
    </row>
    <row r="156" spans="6:10" x14ac:dyDescent="0.3">
      <c r="F156" s="1"/>
      <c r="J156" s="1"/>
    </row>
    <row r="157" spans="6:10" x14ac:dyDescent="0.3">
      <c r="F157" s="1"/>
      <c r="J157" s="1"/>
    </row>
    <row r="158" spans="6:10" x14ac:dyDescent="0.3">
      <c r="F158" s="1"/>
      <c r="J158" s="1"/>
    </row>
    <row r="159" spans="6:10" x14ac:dyDescent="0.3">
      <c r="F159" s="1"/>
      <c r="J159" s="1"/>
    </row>
    <row r="160" spans="6:10" x14ac:dyDescent="0.3">
      <c r="F160" s="1"/>
      <c r="J160" s="1"/>
    </row>
    <row r="161" spans="6:10" x14ac:dyDescent="0.3">
      <c r="F161" s="1"/>
      <c r="J161" s="1"/>
    </row>
    <row r="162" spans="6:10" x14ac:dyDescent="0.3">
      <c r="F162" s="1"/>
      <c r="J162" s="1"/>
    </row>
    <row r="163" spans="6:10" x14ac:dyDescent="0.3">
      <c r="F163" s="1"/>
      <c r="J163" s="1"/>
    </row>
    <row r="164" spans="6:10" x14ac:dyDescent="0.3">
      <c r="F164" s="1"/>
      <c r="J164" s="1"/>
    </row>
    <row r="165" spans="6:10" x14ac:dyDescent="0.3">
      <c r="F165" s="1"/>
      <c r="J165" s="1"/>
    </row>
    <row r="166" spans="6:10" x14ac:dyDescent="0.3">
      <c r="F166" s="1"/>
      <c r="J166" s="1"/>
    </row>
    <row r="167" spans="6:10" x14ac:dyDescent="0.3">
      <c r="F167" s="1"/>
      <c r="J167" s="1"/>
    </row>
    <row r="168" spans="6:10" x14ac:dyDescent="0.3">
      <c r="F168" s="1"/>
      <c r="J168" s="1"/>
    </row>
    <row r="169" spans="6:10" x14ac:dyDescent="0.3">
      <c r="F169" s="1"/>
      <c r="J169" s="1"/>
    </row>
    <row r="170" spans="6:10" x14ac:dyDescent="0.3">
      <c r="F170" s="1"/>
      <c r="J170" s="1"/>
    </row>
    <row r="171" spans="6:10" x14ac:dyDescent="0.3">
      <c r="F171" s="1"/>
      <c r="J171" s="1"/>
    </row>
    <row r="172" spans="6:10" x14ac:dyDescent="0.3">
      <c r="F172" s="1"/>
      <c r="J172" s="1"/>
    </row>
    <row r="173" spans="6:10" x14ac:dyDescent="0.3">
      <c r="F173" s="1"/>
      <c r="J173" s="1"/>
    </row>
    <row r="174" spans="6:10" x14ac:dyDescent="0.3">
      <c r="F174" s="1"/>
      <c r="J174" s="1"/>
    </row>
    <row r="175" spans="6:10" x14ac:dyDescent="0.3">
      <c r="F175" s="1"/>
      <c r="J175" s="1"/>
    </row>
    <row r="176" spans="6:10" x14ac:dyDescent="0.3">
      <c r="F176" s="1"/>
      <c r="J176" s="1"/>
    </row>
    <row r="177" spans="6:10" x14ac:dyDescent="0.3">
      <c r="F177" s="1"/>
      <c r="J177" s="1"/>
    </row>
    <row r="178" spans="6:10" x14ac:dyDescent="0.3">
      <c r="F178" s="1"/>
      <c r="J178" s="1"/>
    </row>
    <row r="179" spans="6:10" x14ac:dyDescent="0.3">
      <c r="F179" s="1"/>
      <c r="J179" s="1"/>
    </row>
    <row r="180" spans="6:10" x14ac:dyDescent="0.3">
      <c r="F180" s="1"/>
      <c r="J180" s="1"/>
    </row>
    <row r="181" spans="6:10" x14ac:dyDescent="0.3">
      <c r="F181" s="1"/>
      <c r="J181" s="1"/>
    </row>
    <row r="182" spans="6:10" x14ac:dyDescent="0.3">
      <c r="F182" s="1"/>
      <c r="J182" s="1"/>
    </row>
    <row r="183" spans="6:10" x14ac:dyDescent="0.3">
      <c r="F183" s="1"/>
      <c r="J183" s="1"/>
    </row>
    <row r="184" spans="6:10" x14ac:dyDescent="0.3">
      <c r="F184" s="1"/>
      <c r="J184" s="1"/>
    </row>
    <row r="185" spans="6:10" x14ac:dyDescent="0.3">
      <c r="F185" s="1"/>
      <c r="J185" s="1"/>
    </row>
    <row r="186" spans="6:10" x14ac:dyDescent="0.3">
      <c r="F186" s="1"/>
      <c r="J186" s="1"/>
    </row>
    <row r="187" spans="6:10" x14ac:dyDescent="0.3">
      <c r="F187" s="1"/>
      <c r="J187" s="1"/>
    </row>
    <row r="188" spans="6:10" x14ac:dyDescent="0.3">
      <c r="F188" s="1"/>
      <c r="J188" s="1"/>
    </row>
    <row r="189" spans="6:10" x14ac:dyDescent="0.3">
      <c r="F189" s="1"/>
      <c r="J189" s="1"/>
    </row>
    <row r="190" spans="6:10" x14ac:dyDescent="0.3">
      <c r="F190" s="1"/>
      <c r="J190" s="1"/>
    </row>
    <row r="191" spans="6:10" x14ac:dyDescent="0.3">
      <c r="F191" s="1"/>
      <c r="J191" s="1"/>
    </row>
    <row r="192" spans="6:10" x14ac:dyDescent="0.3">
      <c r="F192" s="1"/>
      <c r="J192" s="1"/>
    </row>
    <row r="193" spans="6:10" x14ac:dyDescent="0.3">
      <c r="F193" s="1"/>
      <c r="J193" s="1"/>
    </row>
    <row r="194" spans="6:10" x14ac:dyDescent="0.3">
      <c r="F194" s="1"/>
      <c r="J194" s="1"/>
    </row>
    <row r="195" spans="6:10" x14ac:dyDescent="0.3">
      <c r="F195" s="1"/>
      <c r="J195" s="1"/>
    </row>
    <row r="196" spans="6:10" x14ac:dyDescent="0.3">
      <c r="F196" s="1"/>
      <c r="J196" s="1"/>
    </row>
    <row r="197" spans="6:10" x14ac:dyDescent="0.3">
      <c r="F197" s="1"/>
      <c r="J197" s="1"/>
    </row>
    <row r="198" spans="6:10" x14ac:dyDescent="0.3">
      <c r="F198" s="1"/>
      <c r="J198" s="1"/>
    </row>
    <row r="199" spans="6:10" x14ac:dyDescent="0.3">
      <c r="F199" s="1"/>
      <c r="J199" s="1"/>
    </row>
    <row r="200" spans="6:10" x14ac:dyDescent="0.3">
      <c r="F200" s="1"/>
      <c r="J200" s="1"/>
    </row>
    <row r="201" spans="6:10" x14ac:dyDescent="0.3">
      <c r="F201" s="1"/>
      <c r="J201" s="1"/>
    </row>
    <row r="202" spans="6:10" x14ac:dyDescent="0.3">
      <c r="F202" s="1"/>
      <c r="J202" s="1"/>
    </row>
    <row r="203" spans="6:10" x14ac:dyDescent="0.3">
      <c r="F203" s="1"/>
      <c r="J203" s="1"/>
    </row>
    <row r="204" spans="6:10" x14ac:dyDescent="0.3">
      <c r="F204" s="1"/>
      <c r="J204" s="1"/>
    </row>
    <row r="205" spans="6:10" x14ac:dyDescent="0.3">
      <c r="F205" s="1"/>
      <c r="J205" s="1"/>
    </row>
    <row r="206" spans="6:10" x14ac:dyDescent="0.3">
      <c r="F206" s="1"/>
      <c r="J206" s="1"/>
    </row>
    <row r="207" spans="6:10" x14ac:dyDescent="0.3">
      <c r="F207" s="1"/>
      <c r="J207" s="1"/>
    </row>
    <row r="208" spans="6:10" x14ac:dyDescent="0.3">
      <c r="F208" s="1"/>
      <c r="J208" s="1"/>
    </row>
    <row r="209" spans="6:10" x14ac:dyDescent="0.3">
      <c r="F209" s="1"/>
      <c r="J209" s="1"/>
    </row>
    <row r="210" spans="6:10" x14ac:dyDescent="0.3">
      <c r="F210" s="1"/>
      <c r="J210" s="1"/>
    </row>
    <row r="211" spans="6:10" x14ac:dyDescent="0.3">
      <c r="F211" s="1"/>
      <c r="J211" s="1"/>
    </row>
    <row r="212" spans="6:10" x14ac:dyDescent="0.3">
      <c r="F212" s="1"/>
      <c r="J212" s="1"/>
    </row>
    <row r="213" spans="6:10" x14ac:dyDescent="0.3">
      <c r="F213" s="1"/>
      <c r="J213" s="1"/>
    </row>
    <row r="214" spans="6:10" x14ac:dyDescent="0.3">
      <c r="F214" s="1"/>
      <c r="J214" s="1"/>
    </row>
    <row r="215" spans="6:10" x14ac:dyDescent="0.3">
      <c r="F215" s="1"/>
      <c r="J215" s="1"/>
    </row>
    <row r="216" spans="6:10" x14ac:dyDescent="0.3">
      <c r="F216" s="1"/>
      <c r="J216" s="1"/>
    </row>
    <row r="217" spans="6:10" x14ac:dyDescent="0.3">
      <c r="F217" s="1"/>
      <c r="J217" s="1"/>
    </row>
    <row r="218" spans="6:10" x14ac:dyDescent="0.3">
      <c r="F218" s="1"/>
      <c r="J218" s="1"/>
    </row>
    <row r="219" spans="6:10" x14ac:dyDescent="0.3">
      <c r="F219" s="1"/>
      <c r="J219" s="1"/>
    </row>
    <row r="220" spans="6:10" x14ac:dyDescent="0.3">
      <c r="F220" s="1"/>
      <c r="J220" s="1"/>
    </row>
    <row r="221" spans="6:10" x14ac:dyDescent="0.3">
      <c r="F221" s="1"/>
      <c r="J221" s="1"/>
    </row>
    <row r="222" spans="6:10" x14ac:dyDescent="0.3">
      <c r="F222" s="1"/>
      <c r="J222" s="1"/>
    </row>
    <row r="223" spans="6:10" x14ac:dyDescent="0.3">
      <c r="F223" s="1"/>
      <c r="J223" s="1"/>
    </row>
    <row r="224" spans="6:10" x14ac:dyDescent="0.3">
      <c r="F224" s="1"/>
      <c r="J224" s="1"/>
    </row>
    <row r="225" spans="6:10" x14ac:dyDescent="0.3">
      <c r="F225" s="1"/>
      <c r="J225" s="1"/>
    </row>
    <row r="226" spans="6:10" x14ac:dyDescent="0.3">
      <c r="F226" s="1"/>
      <c r="J226" s="1"/>
    </row>
    <row r="227" spans="6:10" x14ac:dyDescent="0.3">
      <c r="F227" s="1"/>
      <c r="J227" s="1"/>
    </row>
    <row r="228" spans="6:10" x14ac:dyDescent="0.3">
      <c r="F228" s="1"/>
      <c r="J228" s="1"/>
    </row>
    <row r="229" spans="6:10" x14ac:dyDescent="0.3">
      <c r="F229" s="1"/>
      <c r="J229" s="1"/>
    </row>
    <row r="230" spans="6:10" x14ac:dyDescent="0.3">
      <c r="F230" s="1"/>
      <c r="J230" s="1"/>
    </row>
    <row r="231" spans="6:10" x14ac:dyDescent="0.3">
      <c r="F231" s="1"/>
      <c r="J231" s="1"/>
    </row>
    <row r="232" spans="6:10" x14ac:dyDescent="0.3">
      <c r="F232" s="1"/>
      <c r="J232" s="1"/>
    </row>
    <row r="233" spans="6:10" x14ac:dyDescent="0.3">
      <c r="F233" s="1"/>
      <c r="J233" s="1"/>
    </row>
    <row r="234" spans="6:10" x14ac:dyDescent="0.3">
      <c r="F234" s="1"/>
      <c r="J234" s="1"/>
    </row>
    <row r="235" spans="6:10" x14ac:dyDescent="0.3">
      <c r="F235" s="1"/>
      <c r="J235" s="1"/>
    </row>
    <row r="236" spans="6:10" x14ac:dyDescent="0.3">
      <c r="F236" s="1"/>
      <c r="J236" s="1"/>
    </row>
    <row r="237" spans="6:10" x14ac:dyDescent="0.3">
      <c r="F237" s="1"/>
      <c r="J237" s="1"/>
    </row>
    <row r="238" spans="6:10" x14ac:dyDescent="0.3">
      <c r="F238" s="1"/>
      <c r="J238" s="1"/>
    </row>
    <row r="239" spans="6:10" x14ac:dyDescent="0.3">
      <c r="F239" s="1"/>
      <c r="J239" s="1"/>
    </row>
    <row r="240" spans="6:10" x14ac:dyDescent="0.3">
      <c r="F240" s="1"/>
      <c r="J240" s="1"/>
    </row>
    <row r="241" spans="6:10" x14ac:dyDescent="0.3">
      <c r="F241" s="1"/>
      <c r="J241" s="1"/>
    </row>
    <row r="242" spans="6:10" x14ac:dyDescent="0.3">
      <c r="F242" s="1"/>
      <c r="J242" s="1"/>
    </row>
    <row r="243" spans="6:10" x14ac:dyDescent="0.3">
      <c r="F243" s="1"/>
      <c r="J243" s="1"/>
    </row>
    <row r="244" spans="6:10" x14ac:dyDescent="0.3">
      <c r="F244" s="1"/>
      <c r="J244" s="1"/>
    </row>
    <row r="245" spans="6:10" x14ac:dyDescent="0.3">
      <c r="F245" s="1"/>
      <c r="J245" s="1"/>
    </row>
    <row r="246" spans="6:10" x14ac:dyDescent="0.3">
      <c r="F246" s="1"/>
      <c r="J246" s="1"/>
    </row>
    <row r="247" spans="6:10" x14ac:dyDescent="0.3">
      <c r="F247" s="1"/>
      <c r="J247" s="1"/>
    </row>
    <row r="248" spans="6:10" x14ac:dyDescent="0.3">
      <c r="F248" s="1"/>
      <c r="J248" s="1"/>
    </row>
    <row r="249" spans="6:10" x14ac:dyDescent="0.3">
      <c r="F249" s="1"/>
      <c r="J249" s="1"/>
    </row>
    <row r="250" spans="6:10" x14ac:dyDescent="0.3">
      <c r="F250" s="1"/>
      <c r="J250" s="1"/>
    </row>
    <row r="251" spans="6:10" x14ac:dyDescent="0.3">
      <c r="F251" s="1"/>
      <c r="J251" s="1"/>
    </row>
    <row r="252" spans="6:10" x14ac:dyDescent="0.3">
      <c r="F252" s="1"/>
      <c r="J252" s="1"/>
    </row>
    <row r="253" spans="6:10" x14ac:dyDescent="0.3">
      <c r="F253" s="1"/>
      <c r="J253" s="1"/>
    </row>
    <row r="254" spans="6:10" x14ac:dyDescent="0.3">
      <c r="F254" s="1"/>
      <c r="J254" s="1"/>
    </row>
    <row r="255" spans="6:10" x14ac:dyDescent="0.3">
      <c r="F255" s="1"/>
      <c r="J255" s="1"/>
    </row>
    <row r="256" spans="6:10" x14ac:dyDescent="0.3">
      <c r="F256" s="1"/>
      <c r="J256" s="1"/>
    </row>
    <row r="257" spans="5:10" x14ac:dyDescent="0.3">
      <c r="F257" s="1"/>
      <c r="J257" s="1"/>
    </row>
    <row r="258" spans="5:10" x14ac:dyDescent="0.3">
      <c r="F258" s="1"/>
      <c r="J258" s="1"/>
    </row>
    <row r="259" spans="5:10" x14ac:dyDescent="0.3">
      <c r="F259" s="1"/>
      <c r="J259" s="1"/>
    </row>
    <row r="260" spans="5:10" x14ac:dyDescent="0.3">
      <c r="F260" s="1"/>
      <c r="J260" s="1"/>
    </row>
    <row r="261" spans="5:10" x14ac:dyDescent="0.3">
      <c r="F261" s="1"/>
      <c r="J261" s="1"/>
    </row>
    <row r="262" spans="5:10" x14ac:dyDescent="0.3">
      <c r="F262" s="5"/>
    </row>
    <row r="264" spans="5:10" x14ac:dyDescent="0.3">
      <c r="E264" s="6"/>
    </row>
    <row r="265" spans="5:10" x14ac:dyDescent="0.3">
      <c r="E265" s="1"/>
    </row>
    <row r="266" spans="5:10" x14ac:dyDescent="0.3">
      <c r="E266" s="6"/>
    </row>
    <row r="267" spans="5:10" x14ac:dyDescent="0.3">
      <c r="E26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3512-E5F4-4B03-8B2D-7A7E2A43CC23}">
  <dimension ref="A1:D36"/>
  <sheetViews>
    <sheetView tabSelected="1" workbookViewId="0">
      <selection activeCell="E12" sqref="E12"/>
    </sheetView>
  </sheetViews>
  <sheetFormatPr baseColWidth="10" defaultRowHeight="14.4" x14ac:dyDescent="0.3"/>
  <cols>
    <col min="1" max="1" width="41.77734375" customWidth="1"/>
    <col min="3" max="3" width="11.5546875" style="25"/>
  </cols>
  <sheetData>
    <row r="1" spans="1:4" ht="18" x14ac:dyDescent="0.35">
      <c r="A1" s="14" t="s">
        <v>63</v>
      </c>
    </row>
    <row r="2" spans="1:4" ht="18" x14ac:dyDescent="0.35">
      <c r="A2" s="14"/>
    </row>
    <row r="3" spans="1:4" ht="18" x14ac:dyDescent="0.35">
      <c r="A3" s="14"/>
    </row>
    <row r="4" spans="1:4" ht="18" x14ac:dyDescent="0.35">
      <c r="A4" s="13" t="s">
        <v>33</v>
      </c>
      <c r="B4" s="28" t="s">
        <v>62</v>
      </c>
      <c r="C4" s="29" t="s">
        <v>61</v>
      </c>
    </row>
    <row r="5" spans="1:4" x14ac:dyDescent="0.3">
      <c r="A5" s="10" t="s">
        <v>34</v>
      </c>
      <c r="B5" s="11">
        <v>126000</v>
      </c>
      <c r="C5" s="27">
        <v>126000</v>
      </c>
    </row>
    <row r="6" spans="1:4" x14ac:dyDescent="0.3">
      <c r="A6" s="10" t="s">
        <v>35</v>
      </c>
      <c r="B6" s="11">
        <v>40000</v>
      </c>
      <c r="C6" s="27">
        <v>19583</v>
      </c>
    </row>
    <row r="7" spans="1:4" x14ac:dyDescent="0.3">
      <c r="A7" s="9" t="s">
        <v>36</v>
      </c>
      <c r="B7" s="11">
        <f>SUM(B5:B6)</f>
        <v>166000</v>
      </c>
      <c r="C7" s="27">
        <f>SUM(C5:C6)</f>
        <v>145583</v>
      </c>
    </row>
    <row r="8" spans="1:4" x14ac:dyDescent="0.3">
      <c r="A8" s="10"/>
      <c r="B8" s="10"/>
      <c r="C8" s="26"/>
    </row>
    <row r="9" spans="1:4" ht="18" x14ac:dyDescent="0.35">
      <c r="A9" s="12" t="s">
        <v>21</v>
      </c>
      <c r="B9" s="30" t="s">
        <v>62</v>
      </c>
      <c r="C9" s="29" t="s">
        <v>61</v>
      </c>
    </row>
    <row r="10" spans="1:4" ht="15.6" x14ac:dyDescent="0.3">
      <c r="A10" s="8" t="s">
        <v>22</v>
      </c>
      <c r="B10" s="21">
        <v>-5000</v>
      </c>
      <c r="C10" s="31">
        <v>-4379</v>
      </c>
      <c r="D10" s="18"/>
    </row>
    <row r="11" spans="1:4" ht="15.6" x14ac:dyDescent="0.3">
      <c r="A11" s="8" t="s">
        <v>23</v>
      </c>
      <c r="B11" s="21">
        <v>-40000</v>
      </c>
      <c r="C11" s="27">
        <v>-18517</v>
      </c>
    </row>
    <row r="12" spans="1:4" ht="15.6" x14ac:dyDescent="0.3">
      <c r="A12" s="8" t="s">
        <v>24</v>
      </c>
      <c r="B12" s="21">
        <v>-25000</v>
      </c>
      <c r="C12" s="27">
        <v>-1936</v>
      </c>
    </row>
    <row r="13" spans="1:4" ht="15.6" x14ac:dyDescent="0.3">
      <c r="A13" s="8" t="s">
        <v>25</v>
      </c>
      <c r="B13" s="21">
        <v>-7000</v>
      </c>
      <c r="C13" s="27">
        <v>-1752</v>
      </c>
    </row>
    <row r="14" spans="1:4" ht="15.6" x14ac:dyDescent="0.3">
      <c r="A14" s="8" t="s">
        <v>26</v>
      </c>
      <c r="B14" s="22">
        <v>-7500</v>
      </c>
      <c r="C14" s="27">
        <v>-1206</v>
      </c>
    </row>
    <row r="15" spans="1:4" ht="15.6" x14ac:dyDescent="0.3">
      <c r="A15" s="8" t="s">
        <v>27</v>
      </c>
      <c r="B15" s="22">
        <v>-5000</v>
      </c>
      <c r="C15" s="27"/>
    </row>
    <row r="16" spans="1:4" ht="15.6" x14ac:dyDescent="0.3">
      <c r="A16" s="8" t="s">
        <v>28</v>
      </c>
      <c r="B16" s="21">
        <v>-5000</v>
      </c>
      <c r="C16" s="27"/>
    </row>
    <row r="17" spans="1:3" ht="15.6" x14ac:dyDescent="0.3">
      <c r="A17" s="8" t="s">
        <v>29</v>
      </c>
      <c r="B17" s="21">
        <v>-10000</v>
      </c>
      <c r="C17" s="27">
        <v>-6700</v>
      </c>
    </row>
    <row r="18" spans="1:3" ht="15.6" x14ac:dyDescent="0.3">
      <c r="A18" s="8" t="s">
        <v>30</v>
      </c>
      <c r="B18" s="21">
        <v>-11500</v>
      </c>
      <c r="C18" s="27"/>
    </row>
    <row r="19" spans="1:3" ht="15.6" x14ac:dyDescent="0.3">
      <c r="A19" s="8" t="s">
        <v>64</v>
      </c>
      <c r="B19" s="21"/>
      <c r="C19" s="27">
        <v>-838</v>
      </c>
    </row>
    <row r="20" spans="1:3" ht="15.6" x14ac:dyDescent="0.3">
      <c r="A20" s="8" t="s">
        <v>31</v>
      </c>
      <c r="B20" s="21">
        <v>-10000</v>
      </c>
      <c r="C20" s="27">
        <v>-2636</v>
      </c>
    </row>
    <row r="21" spans="1:3" ht="15.6" x14ac:dyDescent="0.3">
      <c r="A21" s="8" t="s">
        <v>32</v>
      </c>
      <c r="B21" s="21">
        <v>-40000</v>
      </c>
      <c r="C21" s="27">
        <v>-20123</v>
      </c>
    </row>
    <row r="22" spans="1:3" ht="15.6" x14ac:dyDescent="0.3">
      <c r="A22" s="24" t="s">
        <v>36</v>
      </c>
      <c r="B22" s="23">
        <f>SUM(B10:B21)</f>
        <v>-166000</v>
      </c>
      <c r="C22" s="26">
        <f>SUM(C10:C21)</f>
        <v>-58087</v>
      </c>
    </row>
    <row r="36" spans="1:1" x14ac:dyDescent="0.3">
      <c r="A36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c5f6687-c88f-4f7d-bb2c-918368b9a389}" enabled="1" method="Standard" siteId="{3623db0f-0f50-41b0-a23a-aec5208709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Aktivitetsmidler</vt:lpstr>
      <vt:lpstr>Budsjett aktivitetsmidler komm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Eelkje Alkemade</cp:lastModifiedBy>
  <dcterms:created xsi:type="dcterms:W3CDTF">2026-01-27T08:41:59Z</dcterms:created>
  <dcterms:modified xsi:type="dcterms:W3CDTF">2026-05-29T10:22:04Z</dcterms:modified>
</cp:coreProperties>
</file>